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31489962664\Desktop\"/>
    </mc:Choice>
  </mc:AlternateContent>
  <bookViews>
    <workbookView xWindow="0" yWindow="0" windowWidth="19200" windowHeight="11475"/>
  </bookViews>
  <sheets>
    <sheet name="17-1" sheetId="1" r:id="rId1"/>
  </sheets>
  <definedNames>
    <definedName name="_xlnm._FilterDatabase" localSheetId="0" hidden="1">'17-1'!$A$3:$O$3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4" i="1" l="1"/>
  <c r="M5" i="1"/>
  <c r="M6" i="1"/>
  <c r="M7" i="1"/>
  <c r="M8" i="1"/>
  <c r="M9" i="1"/>
  <c r="M10" i="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3" i="1"/>
  <c r="M44" i="1"/>
</calcChain>
</file>

<file path=xl/sharedStrings.xml><?xml version="1.0" encoding="utf-8"?>
<sst xmlns="http://schemas.openxmlformats.org/spreadsheetml/2006/main" count="234" uniqueCount="121">
  <si>
    <t xml:space="preserve">   Adres: Mevlana mh. Kocasinan Bulvarı NO: 155 Kocasinan/KAYSERİ  Tel: 0 (352) 222 89 84   İLAN OLUNUR.</t>
  </si>
  <si>
    <t xml:space="preserve">   16) İsteklilerden istenilen belgelerin aslının veya noter tasdikli suretlerinin ibraz edilmesi zorunludur. İhale bilgileri www.milliemlak.gov.tr veya https://kayseri.csb.gov.tr/ internet adreslerinden öğrenilebilir.</t>
  </si>
  <si>
    <t xml:space="preserve">   15)  İhaleye katılanlar satışa çıkarılan taşınır malları (taşıtları) görmüş, incelemiş, ilgili kurumlardan aracın geçmişi ile ilgili her türlü sorgulamaları yapmış ve bunları kabul ederek ona göre fiyat teklif etmiş sayılacakları için aracın evvelce mevcut kusur ve eksiklerden idaremizce hiçbir sorumluluk kabul edilemez. İlanda bulunan taşıta ait gerekiyorsa; her türlü karayolu/trafik/teknik uygunluk belgelerini almak, vergi dairesi ve tescil kuruluşlarından/noterlerden tescil yapmak, kayıt kapatmak, vergi, harç yatırmak, şerh kaldırmak, cins değişikliği yapmak, hurdaya ayırmak, muayene istasyonlarından muayene işlemi vs. yapmak, takip etmek ile sayılan tüm bu işlemlere ilişkin çıkacak her türlü masraf müşteriye aittir.</t>
  </si>
  <si>
    <t xml:space="preserve">   14)  Taşınırların (araçlar) satış bedeli üzerinden KDV (%1) ve ihale ile ilgili vergi, resim, harçlar ve diğer giderler müşteri tarafından peşin olarak ödenecektir.</t>
  </si>
  <si>
    <t xml:space="preserve">    13) (2)  sıra numarasında kayıtlı taşınmazın üzerindeki 85,49 m²'lik (Tek katlı yapı), (28) sıra numarasında kayıtlı taşınmazın üzerindeki 52,00 m² 'lik  (Yığma yapı) ve (37) sıra numarsında kayıtlı taşınmazın üzerindeki 19,50 m²'lik (Duvar)  muhdesat ile birlikte satılacaktır.</t>
  </si>
  <si>
    <t xml:space="preserve">    12) Taşınmazların satış bedeli üzerinden ayrıca, Döner Sermaye İşletme Müdürlüğü tarafından; Beş milyon TL' ye kadar olan kısmı için %1 (yüzdebir), Beş milyon TL'den On milyon TL'ye kadar olan kısmı için %0,5 (bindebeş), On milyon TL'yi aşan kısmı içinse %0,25 (onbindeyirmibeş), oranında işlem bedeli  alınacaktır.</t>
  </si>
  <si>
    <t xml:space="preserve">    11) 4706 sayılı Kanunun 5. Maddesinin 1. fıkrasına göre Hazineye ait taşınmazların satış bedelinin peşin olarak ödenmesi hâlinde satış bedeline % 20 (yüzde yirmi) indirim uygulanacaktır.</t>
  </si>
  <si>
    <t xml:space="preserve">    10) Satışı yapılan taşınmazlar satış tarihini takip eden yıldan itibaren 5 yıl süre ile emlak vergisine tabi tutulmaz.</t>
  </si>
  <si>
    <t xml:space="preserve">    9) Hazine'ye ait taşınmazların satışı KDV' ye tabi olmadığı gibi bu satış ve devir işlemleri sırasında düzenlenen belgeler vergi, resim ve harçtan müstesnadır. </t>
  </si>
  <si>
    <t xml:space="preserve">    8) 4706 sayılı Kanunun 4916 sayılı Kanunla değişik 5 inci maddesi gereğince talep edilmesi halinde Hazine'ye ait taşınmazların satış bedelinin  5.000,00.- (Beşbin) TL' nin üzerinde olması halinde  satış bedelinin  1/4' ü peşin olarak kalanına kanuni faiz uygulanmak suretiyle  2 yıla kadar Genel Tebliğde belirtilen esaslar çerçevesinde taksitle ödeme yapılabilecektir.</t>
  </si>
  <si>
    <t xml:space="preserve">    7) İhale komisyonu ihaleyi yapıp yapmamakta serbesttir.</t>
  </si>
  <si>
    <t xml:space="preserve">    6) Posta ile yapılacak müracaatlarda meydana gelecek gecikmeler kabul edilmez.</t>
  </si>
  <si>
    <t xml:space="preserve">    5) Başka şahıs adına ihaleye iştirak edeceklerin noter tasdikli vekaletnameyi, Tüzel kişilerin yılı içerisinde alınmış Ticaret ve Sanayi Odası belgesini, yetki belgesini, kamu tüzel kişilerinin ise, tüzel kişilik adına ihaleye katılacak veya teklifte bulunacak kişilerin tüzel kişiliği temsile yetkili olduğunu belirtir belgeyi  ibraz etmeleri zorunludur.</t>
  </si>
  <si>
    <r>
      <t xml:space="preserve">    4) Banka ile ödeme yaparak ihaleye katılmak isteyen isteklilerin banka yolu ile ödeme yapmak istemeleri halinde, ihale tarihinden en az bir gün önce; Geçici teminat tutarının yatırması ve açıklama kısmına katılımcı gerçek kişiler için T.C. Kimlik No. katılmak istenilen Taşınmazın Numarası, tüzel kişiler için Vergi Kimlik No. Taşınmazın Numarası belirtilmesi, Geçici teminat bedelleri, Kayseri Çevre, Şehircilik ve İklim Değişikliği İl Müdürlüğünde “Milli Emlak Müdürlüğü” gerçekleştirilecek olan ihaleler için</t>
    </r>
    <r>
      <rPr>
        <b/>
        <u/>
        <sz val="9"/>
        <rFont val="Arial Tur"/>
        <charset val="162"/>
      </rPr>
      <t xml:space="preserve"> T.C. Başbakanlık Hazine Müsteşarlığı İç Ödemeler Saymanlığı, T.C. Ziraat Bankası Merkez Şubesi (Kayseri) Hazine Cari Hesabı TR 68 0001 0001 5900 0010 0055 72 İban numaralı hesabına yatırılması halinde Kayseri Defterdarlığından “Muhasebe Müdürlüğü” alınacak ONAYLI MUHASEBE İŞLEM FİŞİ ile birlikte ihale saatine kadar İhale Komisyonuna ibrazı şarttır.</t>
    </r>
  </si>
  <si>
    <r>
      <t xml:space="preserve">     3) İsteklilerin taşınmaz için belirtilen gün ve ihale saatine kadar (Gevher Nesibe mh. Tekin sk. No: 8 Kocasinan/Kayseri adresinde bulunan Kayseri Defterdarlığı Muhasebe Müdürlüğüne veya Yakut mh. M.K.P. Bulvarı No: 172 Kocasinan/Kayseri adresinde bulunan Kocasinan Kaymakamlığı, Malmüdürlüğüne yatırılacak) geçici teminat makbuzunu veya teminat mektubu (Teminat Mektubunun Geçici, Süresiz, Limit içi olması </t>
    </r>
    <r>
      <rPr>
        <b/>
        <sz val="9"/>
        <color indexed="10"/>
        <rFont val="Arial Tur"/>
        <charset val="162"/>
      </rPr>
      <t xml:space="preserve"> </t>
    </r>
    <r>
      <rPr>
        <b/>
        <sz val="9"/>
        <rFont val="Arial Tur"/>
        <family val="2"/>
        <charset val="162"/>
      </rPr>
      <t xml:space="preserve">gerekir.) ile e devlet üzerinden alınacak ikametgah ilmuhaberi, nüfus cüzdanı sureti veya tasdikli bir örneği, ortak katılım halinde ortak girişim beyannamesiyle birlikte komisyona müracaat etmeleri zorunludur. </t>
    </r>
  </si>
  <si>
    <t xml:space="preserve">     2) Şartname ve ekleri mesai saatleri içerisinde Milli Emlak Müdürlüğü'nde ücretsiz olarak görülebilir.</t>
  </si>
  <si>
    <r>
      <t xml:space="preserve">     1) Yukarıda tapu kaydı ve nitelikleri belirtilen Kayseri ilinde bulunan, mülkiyeti Hazine'ye ait taşınmazlar</t>
    </r>
    <r>
      <rPr>
        <b/>
        <sz val="9"/>
        <color indexed="8"/>
        <rFont val="Arial Tur"/>
        <charset val="162"/>
      </rPr>
      <t xml:space="preserve"> ile taşınırların (Araç) satış ve kiralama </t>
    </r>
    <r>
      <rPr>
        <b/>
        <sz val="9"/>
        <rFont val="Arial Tur"/>
        <family val="2"/>
        <charset val="162"/>
      </rPr>
      <t xml:space="preserve">ihaleleri 2886 sayılı Devlet İhale Kanunu'nun 45. maddesi uyarınca açık teklif usulü </t>
    </r>
    <r>
      <rPr>
        <b/>
        <sz val="9"/>
        <color theme="1"/>
        <rFont val="Arial Tur"/>
        <charset val="162"/>
      </rPr>
      <t>ile</t>
    </r>
    <r>
      <rPr>
        <b/>
        <sz val="9"/>
        <rFont val="Arial Tur"/>
        <family val="2"/>
        <charset val="162"/>
      </rPr>
      <t xml:space="preserve"> hizalarında gösterilen tarih ve saatlerde Çevre, Şehircilik ve İklim Değişikliği İl Müdürlüğü (kat 1) İhale Salonunda toplanacak olan komisyon huzurunda yapılacaktır.</t>
    </r>
  </si>
  <si>
    <t>10:40</t>
  </si>
  <si>
    <t xml:space="preserve">55 AEG 20 plakalı, 1984 model, Volkswagen-Golf GTD (Hususi Otomobil) </t>
  </si>
  <si>
    <t>Umut Oto Kurtarma Özel Otoparkı</t>
  </si>
  <si>
    <t>42-2517</t>
  </si>
  <si>
    <t>10:30</t>
  </si>
  <si>
    <t xml:space="preserve">38 MA 1208 plakalı, 1988 model, Tofaş-Fıat-Şahin (Hususi Otomobil)  </t>
  </si>
  <si>
    <t>Nehir Oto Kurtarma Özel Otoparkı</t>
  </si>
  <si>
    <t>42-2511</t>
  </si>
  <si>
    <r>
      <t xml:space="preserve">İHALE    </t>
    </r>
    <r>
      <rPr>
        <b/>
        <u/>
        <sz val="10"/>
        <rFont val="Arial Tur"/>
        <family val="2"/>
        <charset val="162"/>
      </rPr>
      <t>SAATİ:</t>
    </r>
  </si>
  <si>
    <r>
      <t xml:space="preserve">İHALE          </t>
    </r>
    <r>
      <rPr>
        <b/>
        <u/>
        <sz val="10"/>
        <rFont val="Arial Tur"/>
        <family val="2"/>
        <charset val="162"/>
      </rPr>
      <t>TARİHİ:</t>
    </r>
  </si>
  <si>
    <r>
      <t xml:space="preserve">GEÇİCİ TEMİNATI </t>
    </r>
    <r>
      <rPr>
        <b/>
        <u/>
        <sz val="10"/>
        <rFont val="Arial Tur"/>
        <family val="2"/>
        <charset val="162"/>
      </rPr>
      <t>(TL):</t>
    </r>
  </si>
  <si>
    <r>
      <t>TAHMİN EDİLEN BEDELİ</t>
    </r>
    <r>
      <rPr>
        <b/>
        <sz val="10"/>
        <rFont val="Arial Tur"/>
        <charset val="162"/>
      </rPr>
      <t xml:space="preserve"> </t>
    </r>
    <r>
      <rPr>
        <b/>
        <u/>
        <sz val="10"/>
        <rFont val="Arial Tur"/>
        <family val="2"/>
        <charset val="162"/>
      </rPr>
      <t>(TL):</t>
    </r>
  </si>
  <si>
    <t>ESKİ PLAKASI - MODELİ - MARKASI - CİNSİ                          :</t>
  </si>
  <si>
    <t>BULUNDUĞU YER                                                      :</t>
  </si>
  <si>
    <t>DOSYA  NO:</t>
  </si>
  <si>
    <t>S. NO:</t>
  </si>
  <si>
    <t>SATIŞI YAPILACAK TAŞINIRLAR</t>
  </si>
  <si>
    <t>2 Katlı Konut Alanı</t>
  </si>
  <si>
    <t>4239</t>
  </si>
  <si>
    <t>Arsa</t>
  </si>
  <si>
    <t>Karpuzsekisi</t>
  </si>
  <si>
    <t>Hacılar</t>
  </si>
  <si>
    <t>Konut Alanı</t>
  </si>
  <si>
    <t>2417</t>
  </si>
  <si>
    <t>H.Toprak</t>
  </si>
  <si>
    <t>Saraycık</t>
  </si>
  <si>
    <t>İncesu</t>
  </si>
  <si>
    <t>2418</t>
  </si>
  <si>
    <t>Kısmen Konut Alanı, Kısmen Kanal ve Kısmen Yol</t>
  </si>
  <si>
    <t>2434</t>
  </si>
  <si>
    <t>Bağ</t>
  </si>
  <si>
    <t>İmarsız</t>
  </si>
  <si>
    <t>1464</t>
  </si>
  <si>
    <t>Tarla</t>
  </si>
  <si>
    <t>Hamurcu</t>
  </si>
  <si>
    <t>1129</t>
  </si>
  <si>
    <t>Bahçesaray</t>
  </si>
  <si>
    <t>Yukarı Talas</t>
  </si>
  <si>
    <t>Talas</t>
  </si>
  <si>
    <t>988</t>
  </si>
  <si>
    <t>Harman</t>
  </si>
  <si>
    <t>Kısmen Konut Alanı, Kısmen Park ve Kısmen Yol</t>
  </si>
  <si>
    <t>2454</t>
  </si>
  <si>
    <t>3857</t>
  </si>
  <si>
    <t>Akçakaya</t>
  </si>
  <si>
    <t>3789</t>
  </si>
  <si>
    <t>3787</t>
  </si>
  <si>
    <t>3786</t>
  </si>
  <si>
    <t>3784</t>
  </si>
  <si>
    <t>3768</t>
  </si>
  <si>
    <t>3731</t>
  </si>
  <si>
    <t>17292</t>
  </si>
  <si>
    <t>Yeşilyurt</t>
  </si>
  <si>
    <t>Melikgazi</t>
  </si>
  <si>
    <t>15261</t>
  </si>
  <si>
    <t>Sarımsaklı</t>
  </si>
  <si>
    <t>6060</t>
  </si>
  <si>
    <t>Konaklar</t>
  </si>
  <si>
    <t>2 Katlı Bağ ve Sayfiye Evleri</t>
  </si>
  <si>
    <t>3610</t>
  </si>
  <si>
    <t>Erenköy</t>
  </si>
  <si>
    <t>10666</t>
  </si>
  <si>
    <t>Erciyes</t>
  </si>
  <si>
    <t>Konut Dışı Kentsel Çalışma Alanı</t>
  </si>
  <si>
    <t>10070</t>
  </si>
  <si>
    <t>Anbar</t>
  </si>
  <si>
    <t>10844</t>
  </si>
  <si>
    <t>Mollahacı</t>
  </si>
  <si>
    <t>Kocasinan</t>
  </si>
  <si>
    <t>Ticaret Alanı</t>
  </si>
  <si>
    <t>16498</t>
  </si>
  <si>
    <t>Kötügöller</t>
  </si>
  <si>
    <t>102</t>
  </si>
  <si>
    <t>Koçcağız</t>
  </si>
  <si>
    <t>11004</t>
  </si>
  <si>
    <t>Hasancı</t>
  </si>
  <si>
    <t>115</t>
  </si>
  <si>
    <t>Eyim</t>
  </si>
  <si>
    <t>6 Katlı Konut Alanı</t>
  </si>
  <si>
    <t>275</t>
  </si>
  <si>
    <t>Erkilet Generalemir</t>
  </si>
  <si>
    <t>10 Katlı Konut Alanı</t>
  </si>
  <si>
    <t>14534</t>
  </si>
  <si>
    <t>Cırkalan</t>
  </si>
  <si>
    <t>14513</t>
  </si>
  <si>
    <t>14533</t>
  </si>
  <si>
    <t>8028</t>
  </si>
  <si>
    <t>Barsama</t>
  </si>
  <si>
    <r>
      <t>İHALE</t>
    </r>
    <r>
      <rPr>
        <b/>
        <u/>
        <sz val="10"/>
        <rFont val="Arial Tur"/>
        <family val="2"/>
        <charset val="162"/>
      </rPr>
      <t xml:space="preserve"> SAATİ:</t>
    </r>
  </si>
  <si>
    <r>
      <t>İHALE</t>
    </r>
    <r>
      <rPr>
        <b/>
        <u/>
        <sz val="10"/>
        <rFont val="Arial Tur"/>
        <family val="2"/>
        <charset val="162"/>
      </rPr>
      <t xml:space="preserve"> TARİHİ  :</t>
    </r>
  </si>
  <si>
    <r>
      <t xml:space="preserve">GEÇİCİ    </t>
    </r>
    <r>
      <rPr>
        <b/>
        <u/>
        <sz val="10"/>
        <rFont val="Arial Tur"/>
        <family val="2"/>
        <charset val="162"/>
      </rPr>
      <t>TEMİNATI (TL):</t>
    </r>
  </si>
  <si>
    <r>
      <t>TAHMİN EDİLEN</t>
    </r>
    <r>
      <rPr>
        <b/>
        <u/>
        <sz val="10"/>
        <rFont val="Arial Tur"/>
        <family val="2"/>
        <charset val="162"/>
      </rPr>
      <t xml:space="preserve"> BEDELİ(TL) :</t>
    </r>
  </si>
  <si>
    <t>İMAR DURUMU   :</t>
  </si>
  <si>
    <r>
      <t xml:space="preserve">HAZİNE    </t>
    </r>
    <r>
      <rPr>
        <b/>
        <u/>
        <sz val="10"/>
        <rFont val="Arial Tur"/>
        <family val="2"/>
        <charset val="162"/>
      </rPr>
      <t>HİSSESİ (m</t>
    </r>
    <r>
      <rPr>
        <b/>
        <u/>
        <vertAlign val="superscript"/>
        <sz val="10"/>
        <rFont val="Arial Tur"/>
        <family val="2"/>
        <charset val="162"/>
      </rPr>
      <t>2</t>
    </r>
    <r>
      <rPr>
        <b/>
        <u/>
        <sz val="10"/>
        <rFont val="Arial Tur"/>
        <family val="2"/>
        <charset val="162"/>
      </rPr>
      <t>):</t>
    </r>
  </si>
  <si>
    <t>Y.ÖLÇÜM(m²):</t>
  </si>
  <si>
    <t>PARSEL:</t>
  </si>
  <si>
    <t>ADA:</t>
  </si>
  <si>
    <t>CİNSİ:</t>
  </si>
  <si>
    <t>MAHALLESİ :</t>
  </si>
  <si>
    <t>İLÇESİ     :</t>
  </si>
  <si>
    <r>
      <t xml:space="preserve">TAŞINMAZ </t>
    </r>
    <r>
      <rPr>
        <b/>
        <u/>
        <sz val="10"/>
        <rFont val="Arial Tur"/>
        <family val="2"/>
        <charset val="162"/>
      </rPr>
      <t>NO              :</t>
    </r>
  </si>
  <si>
    <r>
      <t>S.</t>
    </r>
    <r>
      <rPr>
        <b/>
        <u/>
        <sz val="10"/>
        <rFont val="Arial Tur"/>
        <family val="2"/>
        <charset val="162"/>
      </rPr>
      <t xml:space="preserve"> NO:</t>
    </r>
  </si>
  <si>
    <t>SATIŞI YAPILACAK TAŞINMAZLAR</t>
  </si>
  <si>
    <t>KAYSERİ ÇEVRE, ŞEHİRCİLİK VE İKLİM DEĞİŞİKLİĞİ İL MÜDÜRLÜĞÜ MİLLİ EMLAK MÜDÜRLÜĞÜNDEN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</si>
</sst>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mm/yyyy;@"/>
    <numFmt numFmtId="165" formatCode="hh:mm;@"/>
  </numFmts>
  <fonts count="13" x14ac:knownFonts="1">
    <font>
      <sz val="10"/>
      <name val="Arial"/>
      <charset val="162"/>
    </font>
    <font>
      <b/>
      <sz val="10"/>
      <name val="Arial Tur"/>
      <family val="2"/>
      <charset val="162"/>
    </font>
    <font>
      <b/>
      <sz val="9"/>
      <name val="Arial Tur"/>
      <family val="2"/>
      <charset val="162"/>
    </font>
    <font>
      <b/>
      <sz val="9"/>
      <color theme="1"/>
      <name val="Arial Tur"/>
      <family val="2"/>
      <charset val="162"/>
    </font>
    <font>
      <b/>
      <u/>
      <sz val="9"/>
      <name val="Arial Tur"/>
      <charset val="162"/>
    </font>
    <font>
      <b/>
      <sz val="9"/>
      <color indexed="10"/>
      <name val="Arial Tur"/>
      <charset val="162"/>
    </font>
    <font>
      <b/>
      <sz val="9"/>
      <color indexed="8"/>
      <name val="Arial Tur"/>
      <charset val="162"/>
    </font>
    <font>
      <b/>
      <sz val="9"/>
      <color theme="1"/>
      <name val="Arial Tur"/>
      <charset val="162"/>
    </font>
    <font>
      <sz val="10"/>
      <name val="Arial Tur"/>
      <charset val="162"/>
    </font>
    <font>
      <b/>
      <u/>
      <sz val="10"/>
      <name val="Arial Tur"/>
      <family val="2"/>
      <charset val="162"/>
    </font>
    <font>
      <b/>
      <sz val="10"/>
      <name val="Arial Tur"/>
      <charset val="162"/>
    </font>
    <font>
      <b/>
      <sz val="10"/>
      <color theme="1"/>
      <name val="Arial Tur"/>
      <family val="2"/>
      <charset val="162"/>
    </font>
    <font>
      <b/>
      <u/>
      <vertAlign val="superscript"/>
      <sz val="10"/>
      <name val="Arial Tur"/>
      <family val="2"/>
      <charset val="162"/>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s>
  <cellStyleXfs count="2">
    <xf numFmtId="0" fontId="0" fillId="0" borderId="0"/>
    <xf numFmtId="0" fontId="8" fillId="0" borderId="0"/>
  </cellStyleXfs>
  <cellXfs count="126">
    <xf numFmtId="0" fontId="0" fillId="0" borderId="0" xfId="0"/>
    <xf numFmtId="0" fontId="1" fillId="0" borderId="0" xfId="0" applyFont="1"/>
    <xf numFmtId="3" fontId="1" fillId="0" borderId="0" xfId="0" applyNumberFormat="1" applyFont="1"/>
    <xf numFmtId="4" fontId="1" fillId="0" borderId="0" xfId="0" applyNumberFormat="1" applyFont="1"/>
    <xf numFmtId="0" fontId="1" fillId="0" borderId="0" xfId="0" applyFont="1" applyAlignment="1">
      <alignment horizontal="center"/>
    </xf>
    <xf numFmtId="0" fontId="1" fillId="0" borderId="0" xfId="0" applyFont="1" applyAlignment="1"/>
    <xf numFmtId="3" fontId="1" fillId="0" borderId="0" xfId="0" applyNumberFormat="1" applyFont="1" applyAlignment="1">
      <alignment vertical="center" wrapText="1"/>
    </xf>
    <xf numFmtId="3" fontId="2" fillId="0" borderId="0" xfId="0" applyNumberFormat="1" applyFont="1" applyAlignment="1">
      <alignment horizontal="justify" vertical="justify" wrapText="1"/>
    </xf>
    <xf numFmtId="3" fontId="3" fillId="0" borderId="0" xfId="0" applyNumberFormat="1" applyFont="1" applyAlignment="1">
      <alignment horizontal="justify" vertical="justify" wrapText="1"/>
    </xf>
    <xf numFmtId="3" fontId="1" fillId="0" borderId="0" xfId="0" applyNumberFormat="1" applyFont="1" applyAlignment="1">
      <alignment vertical="center"/>
    </xf>
    <xf numFmtId="3" fontId="2" fillId="0" borderId="0" xfId="0" applyNumberFormat="1" applyFont="1" applyAlignment="1">
      <alignment horizontal="justify" vertical="justify"/>
    </xf>
    <xf numFmtId="3" fontId="2" fillId="2" borderId="0" xfId="0" applyNumberFormat="1" applyFont="1" applyFill="1" applyAlignment="1">
      <alignment horizontal="justify" vertical="justify"/>
    </xf>
    <xf numFmtId="3" fontId="1" fillId="0" borderId="0" xfId="0" applyNumberFormat="1" applyFont="1" applyAlignment="1">
      <alignment vertical="justify" wrapText="1"/>
    </xf>
    <xf numFmtId="3" fontId="2" fillId="2" borderId="0" xfId="0" applyNumberFormat="1" applyFont="1" applyFill="1" applyAlignment="1">
      <alignment horizontal="justify" vertical="justify" wrapText="1"/>
    </xf>
    <xf numFmtId="3" fontId="2" fillId="0" borderId="0" xfId="0" applyNumberFormat="1" applyFont="1" applyBorder="1" applyAlignment="1">
      <alignment horizontal="justify" vertical="justify" wrapText="1"/>
    </xf>
    <xf numFmtId="0" fontId="1" fillId="0" borderId="0" xfId="0" applyFont="1" applyFill="1" applyBorder="1" applyAlignment="1">
      <alignment vertical="top"/>
    </xf>
    <xf numFmtId="4" fontId="1" fillId="0" borderId="0" xfId="0" applyNumberFormat="1" applyFont="1" applyFill="1" applyBorder="1" applyAlignment="1">
      <alignment vertical="top"/>
    </xf>
    <xf numFmtId="49" fontId="1" fillId="2" borderId="0" xfId="0" applyNumberFormat="1" applyFont="1" applyFill="1" applyBorder="1" applyAlignment="1">
      <alignment horizontal="center" vertical="top" wrapText="1"/>
    </xf>
    <xf numFmtId="164" fontId="1" fillId="0" borderId="0" xfId="0" applyNumberFormat="1" applyFont="1" applyFill="1" applyBorder="1" applyAlignment="1">
      <alignment horizontal="center" vertical="top" wrapText="1"/>
    </xf>
    <xf numFmtId="4" fontId="1" fillId="0" borderId="0" xfId="0" applyNumberFormat="1" applyFont="1" applyBorder="1" applyAlignment="1">
      <alignment vertical="top"/>
    </xf>
    <xf numFmtId="4" fontId="1" fillId="0" borderId="0" xfId="0" applyNumberFormat="1" applyFont="1" applyFill="1" applyBorder="1" applyAlignment="1">
      <alignment horizontal="right" vertical="top" wrapText="1"/>
    </xf>
    <xf numFmtId="0" fontId="1" fillId="0" borderId="0" xfId="0" applyFont="1" applyFill="1" applyBorder="1" applyAlignment="1">
      <alignment horizontal="left" vertical="top"/>
    </xf>
    <xf numFmtId="4" fontId="1" fillId="0" borderId="0" xfId="0" applyNumberFormat="1" applyFont="1" applyBorder="1" applyAlignment="1">
      <alignment vertical="top" wrapText="1"/>
    </xf>
    <xf numFmtId="4" fontId="1" fillId="0" borderId="0" xfId="0" applyNumberFormat="1" applyFont="1" applyFill="1" applyBorder="1" applyAlignment="1">
      <alignment vertical="top" wrapText="1"/>
    </xf>
    <xf numFmtId="0" fontId="1" fillId="0" borderId="0" xfId="0" applyFont="1" applyFill="1" applyBorder="1" applyAlignment="1">
      <alignment horizontal="center" vertical="top"/>
    </xf>
    <xf numFmtId="49" fontId="1" fillId="0" borderId="0" xfId="0" applyNumberFormat="1" applyFont="1" applyFill="1" applyBorder="1" applyAlignment="1">
      <alignment horizontal="center" vertical="top"/>
    </xf>
    <xf numFmtId="0" fontId="1" fillId="0" borderId="0" xfId="0" applyFont="1" applyFill="1" applyBorder="1" applyAlignment="1">
      <alignment vertical="top" wrapText="1"/>
    </xf>
    <xf numFmtId="1" fontId="1" fillId="0" borderId="0" xfId="0" applyNumberFormat="1" applyFont="1" applyFill="1" applyBorder="1" applyAlignment="1">
      <alignment horizontal="center" vertical="top" wrapText="1"/>
    </xf>
    <xf numFmtId="49" fontId="1" fillId="0" borderId="1" xfId="1" applyNumberFormat="1" applyFont="1" applyBorder="1" applyAlignment="1">
      <alignment horizontal="center" vertical="center" wrapText="1"/>
    </xf>
    <xf numFmtId="14" fontId="1" fillId="0" borderId="1" xfId="1" applyNumberFormat="1" applyFont="1" applyBorder="1" applyAlignment="1">
      <alignment horizontal="center" vertical="center" wrapText="1"/>
    </xf>
    <xf numFmtId="4" fontId="1" fillId="0" borderId="1" xfId="0" applyNumberFormat="1" applyFont="1" applyFill="1" applyBorder="1" applyAlignment="1">
      <alignment horizontal="right" vertical="center"/>
    </xf>
    <xf numFmtId="4" fontId="1" fillId="0" borderId="1" xfId="0" applyNumberFormat="1" applyFont="1" applyFill="1" applyBorder="1" applyAlignment="1">
      <alignment vertical="center"/>
    </xf>
    <xf numFmtId="3" fontId="1" fillId="0" borderId="2" xfId="1" applyNumberFormat="1" applyFont="1" applyBorder="1" applyAlignment="1">
      <alignment horizontal="left" vertical="center" wrapText="1"/>
    </xf>
    <xf numFmtId="3" fontId="1" fillId="0" borderId="3" xfId="1" applyNumberFormat="1" applyFont="1" applyBorder="1" applyAlignment="1">
      <alignment horizontal="left" vertical="center" wrapText="1"/>
    </xf>
    <xf numFmtId="3" fontId="1" fillId="0" borderId="4" xfId="1" applyNumberFormat="1" applyFont="1" applyBorder="1" applyAlignment="1">
      <alignment horizontal="left" vertical="center" wrapText="1"/>
    </xf>
    <xf numFmtId="0" fontId="9" fillId="0" borderId="2" xfId="1" applyFont="1" applyBorder="1" applyAlignment="1">
      <alignment horizontal="left" vertical="center" wrapText="1"/>
    </xf>
    <xf numFmtId="0" fontId="9" fillId="0" borderId="3" xfId="1" applyFont="1" applyBorder="1" applyAlignment="1">
      <alignment horizontal="left" vertical="center" wrapText="1"/>
    </xf>
    <xf numFmtId="0" fontId="10" fillId="0" borderId="4" xfId="1" applyFont="1" applyBorder="1" applyAlignment="1">
      <alignment horizontal="left" vertical="center" wrapText="1"/>
    </xf>
    <xf numFmtId="0" fontId="1" fillId="0" borderId="5" xfId="0" applyFont="1" applyFill="1" applyBorder="1" applyAlignment="1">
      <alignment horizontal="center" vertical="center" wrapText="1"/>
    </xf>
    <xf numFmtId="0" fontId="1" fillId="0" borderId="1" xfId="1" applyFont="1" applyBorder="1" applyAlignment="1">
      <alignment vertical="center" wrapText="1"/>
    </xf>
    <xf numFmtId="0" fontId="1" fillId="0" borderId="2" xfId="1" applyFont="1" applyBorder="1" applyAlignment="1">
      <alignment horizontal="left" vertical="center" wrapText="1"/>
    </xf>
    <xf numFmtId="0" fontId="1" fillId="0" borderId="3" xfId="1" applyFont="1" applyBorder="1" applyAlignment="1">
      <alignment horizontal="left" vertical="center" wrapText="1"/>
    </xf>
    <xf numFmtId="0" fontId="1" fillId="0" borderId="4" xfId="1" applyFont="1" applyBorder="1" applyAlignment="1">
      <alignment horizontal="left" vertical="center" wrapText="1"/>
    </xf>
    <xf numFmtId="0" fontId="1" fillId="0" borderId="1" xfId="0" applyFont="1" applyFill="1" applyBorder="1" applyAlignment="1">
      <alignment horizontal="center" vertical="center" wrapText="1"/>
    </xf>
    <xf numFmtId="49" fontId="1" fillId="0" borderId="1" xfId="1" applyNumberFormat="1" applyFont="1" applyBorder="1" applyAlignment="1">
      <alignment horizontal="center" wrapText="1"/>
    </xf>
    <xf numFmtId="14" fontId="1" fillId="0" borderId="1" xfId="1" applyNumberFormat="1" applyFont="1" applyBorder="1" applyAlignment="1">
      <alignment horizontal="center" wrapText="1"/>
    </xf>
    <xf numFmtId="3" fontId="1" fillId="0" borderId="1" xfId="1" applyNumberFormat="1" applyFont="1" applyBorder="1" applyAlignment="1">
      <alignment horizontal="center" wrapText="1"/>
    </xf>
    <xf numFmtId="3" fontId="9" fillId="0" borderId="1" xfId="1" applyNumberFormat="1" applyFont="1" applyBorder="1" applyAlignment="1">
      <alignment horizontal="left"/>
    </xf>
    <xf numFmtId="0" fontId="9" fillId="0" borderId="1" xfId="1" applyFont="1" applyBorder="1" applyAlignment="1">
      <alignment horizontal="left" wrapText="1"/>
    </xf>
    <xf numFmtId="0" fontId="9" fillId="0" borderId="1" xfId="1" applyFont="1" applyBorder="1" applyAlignment="1">
      <alignment horizontal="center" wrapText="1"/>
    </xf>
    <xf numFmtId="0" fontId="9" fillId="0" borderId="1" xfId="1" applyFont="1" applyBorder="1" applyAlignment="1">
      <alignment wrapText="1"/>
    </xf>
    <xf numFmtId="0" fontId="10" fillId="0" borderId="2" xfId="1" applyFont="1" applyBorder="1" applyAlignment="1">
      <alignment horizontal="center" vertical="center"/>
    </xf>
    <xf numFmtId="0" fontId="10" fillId="0" borderId="3" xfId="1" applyFont="1" applyBorder="1" applyAlignment="1">
      <alignment horizontal="center" vertical="center"/>
    </xf>
    <xf numFmtId="0" fontId="10" fillId="0" borderId="4" xfId="1" applyFont="1" applyBorder="1" applyAlignment="1">
      <alignment horizontal="center" vertical="center"/>
    </xf>
    <xf numFmtId="165" fontId="11" fillId="2" borderId="1" xfId="0" applyNumberFormat="1" applyFont="1" applyFill="1" applyBorder="1" applyAlignment="1">
      <alignment horizontal="center" vertical="center" wrapText="1"/>
    </xf>
    <xf numFmtId="164" fontId="11" fillId="0" borderId="1" xfId="0" applyNumberFormat="1" applyFont="1" applyFill="1" applyBorder="1" applyAlignment="1">
      <alignment horizontal="center" vertical="center" wrapText="1"/>
    </xf>
    <xf numFmtId="4" fontId="11" fillId="2" borderId="1" xfId="0" applyNumberFormat="1" applyFont="1" applyFill="1" applyBorder="1" applyAlignment="1">
      <alignment vertical="center"/>
    </xf>
    <xf numFmtId="4" fontId="11" fillId="2" borderId="1" xfId="0" applyNumberFormat="1" applyFont="1" applyFill="1" applyBorder="1" applyAlignment="1">
      <alignment horizontal="right" vertical="center" wrapText="1"/>
    </xf>
    <xf numFmtId="0" fontId="11" fillId="2" borderId="2" xfId="0" applyFont="1" applyFill="1" applyBorder="1" applyAlignment="1">
      <alignment horizontal="left" vertical="center" wrapText="1"/>
    </xf>
    <xf numFmtId="0" fontId="11" fillId="2" borderId="4" xfId="0" applyFont="1" applyFill="1" applyBorder="1" applyAlignment="1">
      <alignment horizontal="left" vertical="center" wrapText="1"/>
    </xf>
    <xf numFmtId="4" fontId="11" fillId="2" borderId="1" xfId="0" applyNumberFormat="1" applyFont="1" applyFill="1" applyBorder="1" applyAlignment="1">
      <alignment vertical="center" wrapText="1"/>
    </xf>
    <xf numFmtId="0" fontId="11" fillId="2" borderId="1" xfId="0" applyFont="1" applyFill="1" applyBorder="1" applyAlignment="1">
      <alignment horizontal="center" vertical="center"/>
    </xf>
    <xf numFmtId="49" fontId="11" fillId="2" borderId="1" xfId="0" applyNumberFormat="1" applyFont="1" applyFill="1" applyBorder="1" applyAlignment="1">
      <alignment horizontal="center" vertical="center"/>
    </xf>
    <xf numFmtId="0" fontId="11" fillId="2" borderId="1" xfId="0" applyFont="1" applyFill="1" applyBorder="1" applyAlignment="1">
      <alignment horizontal="left" vertical="center" wrapText="1"/>
    </xf>
    <xf numFmtId="0" fontId="11" fillId="2" borderId="1" xfId="0" applyFont="1" applyFill="1" applyBorder="1" applyAlignment="1">
      <alignment vertical="center"/>
    </xf>
    <xf numFmtId="0" fontId="11" fillId="2" borderId="1" xfId="0" applyFont="1" applyFill="1" applyBorder="1" applyAlignment="1">
      <alignment vertical="center" wrapText="1"/>
    </xf>
    <xf numFmtId="1" fontId="11" fillId="2" borderId="1" xfId="0" applyNumberFormat="1" applyFont="1" applyFill="1" applyBorder="1" applyAlignment="1">
      <alignment horizontal="center" vertical="center" wrapText="1"/>
    </xf>
    <xf numFmtId="0" fontId="1" fillId="2" borderId="1" xfId="0" applyFont="1" applyFill="1" applyBorder="1" applyAlignment="1">
      <alignment vertical="center" wrapText="1"/>
    </xf>
    <xf numFmtId="4" fontId="1" fillId="2" borderId="1" xfId="0" applyNumberFormat="1" applyFont="1" applyFill="1" applyBorder="1" applyAlignment="1">
      <alignment vertical="center"/>
    </xf>
    <xf numFmtId="1" fontId="1" fillId="2" borderId="1" xfId="0" applyNumberFormat="1" applyFont="1" applyFill="1" applyBorder="1" applyAlignment="1">
      <alignment horizontal="center" vertical="center" wrapText="1"/>
    </xf>
    <xf numFmtId="4" fontId="1" fillId="2" borderId="1" xfId="0" applyNumberFormat="1" applyFont="1" applyFill="1" applyBorder="1" applyAlignment="1">
      <alignment horizontal="right" vertical="center" wrapText="1"/>
    </xf>
    <xf numFmtId="0" fontId="1" fillId="2" borderId="2" xfId="0" applyFont="1" applyFill="1" applyBorder="1" applyAlignment="1">
      <alignment horizontal="left" vertical="center" wrapText="1"/>
    </xf>
    <xf numFmtId="0" fontId="1" fillId="2" borderId="4" xfId="0" applyFont="1" applyFill="1" applyBorder="1" applyAlignment="1">
      <alignment horizontal="left" vertical="center" wrapText="1"/>
    </xf>
    <xf numFmtId="4" fontId="1" fillId="2" borderId="1" xfId="0" applyNumberFormat="1" applyFont="1" applyFill="1" applyBorder="1" applyAlignment="1">
      <alignment vertical="center" wrapText="1"/>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vertical="center"/>
    </xf>
    <xf numFmtId="0" fontId="1" fillId="2" borderId="2" xfId="0" applyFont="1" applyFill="1" applyBorder="1" applyAlignment="1">
      <alignment horizontal="left" vertical="center"/>
    </xf>
    <xf numFmtId="0" fontId="1" fillId="2" borderId="4" xfId="0" applyFont="1" applyFill="1" applyBorder="1" applyAlignment="1">
      <alignment horizontal="left" vertical="center"/>
    </xf>
    <xf numFmtId="165" fontId="1" fillId="0" borderId="0" xfId="0" applyNumberFormat="1" applyFont="1" applyFill="1" applyBorder="1" applyAlignment="1">
      <alignment vertical="top"/>
    </xf>
    <xf numFmtId="0" fontId="11" fillId="2" borderId="2" xfId="0" applyFont="1" applyFill="1" applyBorder="1" applyAlignment="1">
      <alignment horizontal="left" vertical="center"/>
    </xf>
    <xf numFmtId="0" fontId="11" fillId="2" borderId="4" xfId="0" applyFont="1" applyFill="1" applyBorder="1" applyAlignment="1">
      <alignment horizontal="left" vertical="center"/>
    </xf>
    <xf numFmtId="4" fontId="11" fillId="2" borderId="1" xfId="0" applyNumberFormat="1" applyFont="1" applyFill="1" applyBorder="1" applyAlignment="1">
      <alignment horizontal="right" vertical="center"/>
    </xf>
    <xf numFmtId="0" fontId="11" fillId="2" borderId="1" xfId="0" applyNumberFormat="1" applyFont="1" applyFill="1" applyBorder="1" applyAlignment="1">
      <alignment horizontal="center" vertical="center"/>
    </xf>
    <xf numFmtId="0" fontId="11" fillId="2" borderId="1" xfId="0" applyFont="1" applyFill="1" applyBorder="1" applyAlignment="1">
      <alignment horizontal="left" vertical="center"/>
    </xf>
    <xf numFmtId="0" fontId="11" fillId="2" borderId="2" xfId="0" applyFont="1" applyFill="1" applyBorder="1" applyAlignment="1">
      <alignment vertical="center" wrapText="1"/>
    </xf>
    <xf numFmtId="0" fontId="11" fillId="2" borderId="4" xfId="0" applyFont="1" applyFill="1" applyBorder="1" applyAlignment="1">
      <alignment vertical="center" wrapText="1"/>
    </xf>
    <xf numFmtId="0" fontId="11" fillId="2" borderId="2" xfId="0" applyFont="1" applyFill="1" applyBorder="1" applyAlignment="1">
      <alignment vertical="center"/>
    </xf>
    <xf numFmtId="0" fontId="11" fillId="2" borderId="4" xfId="0" applyFont="1" applyFill="1" applyBorder="1" applyAlignment="1">
      <alignment vertical="center"/>
    </xf>
    <xf numFmtId="4" fontId="1" fillId="0" borderId="1" xfId="0" applyNumberFormat="1" applyFont="1" applyBorder="1" applyAlignment="1">
      <alignment vertical="center"/>
    </xf>
    <xf numFmtId="4" fontId="1" fillId="0" borderId="1" xfId="0" applyNumberFormat="1" applyFont="1" applyFill="1" applyBorder="1" applyAlignment="1">
      <alignment horizontal="right" vertical="center" wrapText="1"/>
    </xf>
    <xf numFmtId="0" fontId="11" fillId="0" borderId="2" xfId="0" applyFont="1" applyFill="1" applyBorder="1" applyAlignment="1">
      <alignment vertical="center"/>
    </xf>
    <xf numFmtId="0" fontId="11" fillId="0" borderId="4" xfId="0" applyFont="1" applyFill="1" applyBorder="1" applyAlignment="1">
      <alignment vertical="center"/>
    </xf>
    <xf numFmtId="4" fontId="1" fillId="0" borderId="1" xfId="0" applyNumberFormat="1" applyFont="1" applyFill="1" applyBorder="1" applyAlignment="1">
      <alignment vertical="center" wrapText="1"/>
    </xf>
    <xf numFmtId="0" fontId="1" fillId="0" borderId="1" xfId="0" applyFont="1" applyFill="1" applyBorder="1" applyAlignment="1">
      <alignment horizontal="center" vertical="center"/>
    </xf>
    <xf numFmtId="49" fontId="1" fillId="0" borderId="1" xfId="0" applyNumberFormat="1" applyFont="1" applyFill="1" applyBorder="1" applyAlignment="1">
      <alignment horizontal="center" vertical="center"/>
    </xf>
    <xf numFmtId="0" fontId="1" fillId="0" borderId="1" xfId="0" applyFont="1" applyFill="1" applyBorder="1" applyAlignment="1">
      <alignment vertical="center"/>
    </xf>
    <xf numFmtId="0" fontId="1" fillId="0" borderId="1" xfId="0" applyFont="1" applyFill="1" applyBorder="1" applyAlignment="1">
      <alignment vertical="center" wrapText="1"/>
    </xf>
    <xf numFmtId="1" fontId="1" fillId="0" borderId="1" xfId="0" applyNumberFormat="1" applyFont="1" applyFill="1" applyBorder="1" applyAlignment="1">
      <alignment horizontal="center" vertical="center" wrapText="1"/>
    </xf>
    <xf numFmtId="4" fontId="11" fillId="0" borderId="1" xfId="0" applyNumberFormat="1" applyFont="1" applyFill="1" applyBorder="1" applyAlignment="1">
      <alignment horizontal="right" vertical="center" wrapText="1"/>
    </xf>
    <xf numFmtId="4" fontId="11" fillId="0" borderId="1" xfId="0" applyNumberFormat="1" applyFont="1" applyFill="1" applyBorder="1" applyAlignment="1">
      <alignment vertical="center" wrapText="1"/>
    </xf>
    <xf numFmtId="0" fontId="11" fillId="0" borderId="1" xfId="0" applyFont="1" applyFill="1" applyBorder="1" applyAlignment="1">
      <alignment horizontal="center" vertical="center"/>
    </xf>
    <xf numFmtId="49" fontId="11" fillId="0" borderId="1" xfId="0" applyNumberFormat="1" applyFont="1" applyFill="1" applyBorder="1" applyAlignment="1">
      <alignment horizontal="center" vertical="center"/>
    </xf>
    <xf numFmtId="0" fontId="11" fillId="0" borderId="1" xfId="0" applyFont="1" applyFill="1" applyBorder="1" applyAlignment="1">
      <alignment vertical="center"/>
    </xf>
    <xf numFmtId="0" fontId="1" fillId="0" borderId="2" xfId="0" applyFont="1" applyFill="1" applyBorder="1" applyAlignment="1">
      <alignment horizontal="left" vertical="center"/>
    </xf>
    <xf numFmtId="0" fontId="1" fillId="0" borderId="4" xfId="0" applyFont="1" applyFill="1" applyBorder="1" applyAlignment="1">
      <alignment horizontal="left" vertical="center"/>
    </xf>
    <xf numFmtId="165" fontId="1" fillId="0" borderId="1" xfId="0" applyNumberFormat="1" applyFont="1" applyFill="1" applyBorder="1" applyAlignment="1">
      <alignment horizontal="center" wrapText="1"/>
    </xf>
    <xf numFmtId="14" fontId="1" fillId="0" borderId="1" xfId="0" applyNumberFormat="1" applyFont="1" applyFill="1" applyBorder="1" applyAlignment="1">
      <alignment horizontal="center" wrapText="1"/>
    </xf>
    <xf numFmtId="3" fontId="1" fillId="0" borderId="1" xfId="0" applyNumberFormat="1" applyFont="1" applyFill="1" applyBorder="1" applyAlignment="1">
      <alignment horizontal="center" wrapText="1"/>
    </xf>
    <xf numFmtId="0" fontId="9" fillId="0" borderId="2" xfId="0" applyFont="1" applyFill="1" applyBorder="1" applyAlignment="1">
      <alignment horizontal="left" wrapText="1"/>
    </xf>
    <xf numFmtId="0" fontId="9" fillId="0" borderId="4" xfId="0" applyFont="1" applyFill="1" applyBorder="1" applyAlignment="1">
      <alignment horizontal="left" wrapText="1"/>
    </xf>
    <xf numFmtId="4" fontId="1" fillId="0" borderId="1" xfId="0" applyNumberFormat="1" applyFont="1" applyFill="1" applyBorder="1" applyAlignment="1">
      <alignment wrapText="1"/>
    </xf>
    <xf numFmtId="4" fontId="9" fillId="0" borderId="1" xfId="0" applyNumberFormat="1" applyFont="1" applyFill="1" applyBorder="1" applyAlignment="1">
      <alignment wrapText="1"/>
    </xf>
    <xf numFmtId="0" fontId="9" fillId="0" borderId="1" xfId="0" applyFont="1" applyFill="1" applyBorder="1" applyAlignment="1">
      <alignment horizontal="center"/>
    </xf>
    <xf numFmtId="49" fontId="9" fillId="0" borderId="1" xfId="0" applyNumberFormat="1" applyFont="1" applyFill="1" applyBorder="1" applyAlignment="1">
      <alignment horizontal="center"/>
    </xf>
    <xf numFmtId="0" fontId="9" fillId="0" borderId="1" xfId="0" applyFont="1" applyFill="1" applyBorder="1" applyAlignment="1"/>
    <xf numFmtId="0" fontId="9" fillId="0" borderId="1" xfId="0" applyFont="1" applyFill="1" applyBorder="1"/>
    <xf numFmtId="0" fontId="9" fillId="0" borderId="1" xfId="0" applyFont="1" applyFill="1" applyBorder="1" applyAlignment="1">
      <alignment wrapText="1"/>
    </xf>
    <xf numFmtId="0" fontId="1" fillId="0" borderId="1" xfId="0" applyFont="1" applyFill="1" applyBorder="1" applyAlignment="1">
      <alignment wrapText="1"/>
    </xf>
    <xf numFmtId="0" fontId="1" fillId="0" borderId="0" xfId="0" applyFont="1" applyBorder="1"/>
    <xf numFmtId="3" fontId="1" fillId="0" borderId="0" xfId="0" applyNumberFormat="1" applyFont="1" applyBorder="1" applyAlignment="1">
      <alignment vertical="top" wrapText="1"/>
    </xf>
    <xf numFmtId="3" fontId="1" fillId="0" borderId="1" xfId="0" applyNumberFormat="1" applyFont="1" applyBorder="1" applyAlignment="1">
      <alignment horizontal="center" vertical="top" wrapText="1"/>
    </xf>
    <xf numFmtId="3" fontId="1" fillId="0" borderId="0" xfId="0" applyNumberFormat="1" applyFont="1" applyAlignment="1"/>
    <xf numFmtId="3" fontId="1" fillId="0" borderId="2" xfId="0" applyNumberFormat="1" applyFont="1" applyBorder="1" applyAlignment="1">
      <alignment horizontal="center"/>
    </xf>
    <xf numFmtId="3" fontId="1" fillId="0" borderId="3" xfId="0" applyNumberFormat="1" applyFont="1" applyBorder="1" applyAlignment="1">
      <alignment horizontal="center"/>
    </xf>
    <xf numFmtId="3" fontId="1" fillId="0" borderId="4" xfId="0" applyNumberFormat="1" applyFont="1" applyBorder="1" applyAlignment="1">
      <alignment horizontal="center"/>
    </xf>
  </cellXfs>
  <cellStyles count="2">
    <cellStyle name="Normal" xfId="0" builtinId="0"/>
    <cellStyle name="Normal_Sayfa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2"/>
  <sheetViews>
    <sheetView tabSelected="1" zoomScaleNormal="100" workbookViewId="0">
      <selection activeCell="C44" sqref="C44:G44"/>
    </sheetView>
  </sheetViews>
  <sheetFormatPr defaultRowHeight="12.75" x14ac:dyDescent="0.2"/>
  <cols>
    <col min="1" max="1" width="4.140625" style="1" customWidth="1"/>
    <col min="2" max="2" width="12.28515625" style="1" customWidth="1"/>
    <col min="3" max="3" width="10.28515625" style="1" customWidth="1"/>
    <col min="4" max="4" width="13.28515625" style="5" customWidth="1"/>
    <col min="5" max="5" width="10.28515625" style="4" customWidth="1"/>
    <col min="6" max="6" width="7.140625" style="4" customWidth="1"/>
    <col min="7" max="7" width="8.7109375" style="4" customWidth="1"/>
    <col min="8" max="8" width="13.85546875" style="3" customWidth="1"/>
    <col min="9" max="9" width="13" style="4" customWidth="1"/>
    <col min="10" max="10" width="10.7109375" style="4" customWidth="1"/>
    <col min="11" max="11" width="17.42578125" style="3" customWidth="1"/>
    <col min="12" max="12" width="15.28515625" style="1" customWidth="1"/>
    <col min="13" max="13" width="15.42578125" style="2" customWidth="1"/>
    <col min="14" max="14" width="10.42578125" style="2" customWidth="1"/>
    <col min="15" max="15" width="9.85546875" style="1" customWidth="1"/>
    <col min="16" max="16" width="7.5703125" style="1" customWidth="1"/>
    <col min="17" max="16384" width="9.140625" style="1"/>
  </cols>
  <sheetData>
    <row r="1" spans="1:17" ht="16.5" customHeight="1" x14ac:dyDescent="0.2">
      <c r="A1" s="125" t="s">
        <v>120</v>
      </c>
      <c r="B1" s="124"/>
      <c r="C1" s="124"/>
      <c r="D1" s="124"/>
      <c r="E1" s="124"/>
      <c r="F1" s="124"/>
      <c r="G1" s="124"/>
      <c r="H1" s="124"/>
      <c r="I1" s="124"/>
      <c r="J1" s="124"/>
      <c r="K1" s="124"/>
      <c r="L1" s="124"/>
      <c r="M1" s="124"/>
      <c r="N1" s="124"/>
      <c r="O1" s="123"/>
      <c r="P1" s="122"/>
    </row>
    <row r="2" spans="1:17" s="119" customFormat="1" ht="12.75" customHeight="1" x14ac:dyDescent="0.2">
      <c r="A2" s="121" t="s">
        <v>119</v>
      </c>
      <c r="B2" s="121"/>
      <c r="C2" s="121"/>
      <c r="D2" s="121"/>
      <c r="E2" s="121"/>
      <c r="F2" s="121"/>
      <c r="G2" s="121"/>
      <c r="H2" s="121"/>
      <c r="I2" s="121"/>
      <c r="J2" s="121"/>
      <c r="K2" s="121"/>
      <c r="L2" s="121"/>
      <c r="M2" s="121"/>
      <c r="N2" s="121"/>
      <c r="O2" s="121"/>
      <c r="P2" s="120"/>
    </row>
    <row r="3" spans="1:17" s="15" customFormat="1" ht="30.75" customHeight="1" x14ac:dyDescent="0.2">
      <c r="A3" s="118" t="s">
        <v>118</v>
      </c>
      <c r="B3" s="118" t="s">
        <v>117</v>
      </c>
      <c r="C3" s="117" t="s">
        <v>116</v>
      </c>
      <c r="D3" s="116" t="s">
        <v>115</v>
      </c>
      <c r="E3" s="115" t="s">
        <v>114</v>
      </c>
      <c r="F3" s="114" t="s">
        <v>113</v>
      </c>
      <c r="G3" s="113" t="s">
        <v>112</v>
      </c>
      <c r="H3" s="112" t="s">
        <v>111</v>
      </c>
      <c r="I3" s="111" t="s">
        <v>110</v>
      </c>
      <c r="J3" s="110" t="s">
        <v>109</v>
      </c>
      <c r="K3" s="109"/>
      <c r="L3" s="108" t="s">
        <v>108</v>
      </c>
      <c r="M3" s="108" t="s">
        <v>107</v>
      </c>
      <c r="N3" s="107" t="s">
        <v>106</v>
      </c>
      <c r="O3" s="106" t="s">
        <v>105</v>
      </c>
    </row>
    <row r="4" spans="1:17" s="15" customFormat="1" ht="15" customHeight="1" x14ac:dyDescent="0.2">
      <c r="A4" s="67">
        <v>1</v>
      </c>
      <c r="B4" s="98">
        <v>38010106607</v>
      </c>
      <c r="C4" s="97" t="s">
        <v>85</v>
      </c>
      <c r="D4" s="96" t="s">
        <v>104</v>
      </c>
      <c r="E4" s="96" t="s">
        <v>50</v>
      </c>
      <c r="F4" s="95" t="s">
        <v>103</v>
      </c>
      <c r="G4" s="94">
        <v>2</v>
      </c>
      <c r="H4" s="93">
        <v>22411.66</v>
      </c>
      <c r="I4" s="93">
        <v>22411.66</v>
      </c>
      <c r="J4" s="105" t="s">
        <v>48</v>
      </c>
      <c r="K4" s="104"/>
      <c r="L4" s="90">
        <v>5300000</v>
      </c>
      <c r="M4" s="89">
        <f>L4*0.2</f>
        <v>1060000</v>
      </c>
      <c r="N4" s="55">
        <v>45847</v>
      </c>
      <c r="O4" s="54">
        <v>0.375</v>
      </c>
      <c r="P4" s="16"/>
      <c r="Q4" s="16"/>
    </row>
    <row r="5" spans="1:17" s="15" customFormat="1" ht="12.75" customHeight="1" x14ac:dyDescent="0.2">
      <c r="A5" s="67">
        <v>2</v>
      </c>
      <c r="B5" s="98">
        <v>38010100272</v>
      </c>
      <c r="C5" s="97" t="s">
        <v>85</v>
      </c>
      <c r="D5" s="96" t="s">
        <v>100</v>
      </c>
      <c r="E5" s="96" t="s">
        <v>36</v>
      </c>
      <c r="F5" s="95" t="s">
        <v>102</v>
      </c>
      <c r="G5" s="94">
        <v>3</v>
      </c>
      <c r="H5" s="93">
        <v>2879.54</v>
      </c>
      <c r="I5" s="93">
        <v>2879.54</v>
      </c>
      <c r="J5" s="105" t="s">
        <v>98</v>
      </c>
      <c r="K5" s="104"/>
      <c r="L5" s="90">
        <v>16686000</v>
      </c>
      <c r="M5" s="89">
        <f>L5*0.2</f>
        <v>3337200</v>
      </c>
      <c r="N5" s="55">
        <v>45847</v>
      </c>
      <c r="O5" s="54">
        <v>0.38194444444444442</v>
      </c>
      <c r="P5" s="16"/>
      <c r="Q5" s="16"/>
    </row>
    <row r="6" spans="1:17" s="15" customFormat="1" ht="12.75" customHeight="1" x14ac:dyDescent="0.2">
      <c r="A6" s="67">
        <v>3</v>
      </c>
      <c r="B6" s="98">
        <v>38010133226</v>
      </c>
      <c r="C6" s="97" t="s">
        <v>85</v>
      </c>
      <c r="D6" s="103" t="s">
        <v>100</v>
      </c>
      <c r="E6" s="103" t="s">
        <v>36</v>
      </c>
      <c r="F6" s="102" t="s">
        <v>101</v>
      </c>
      <c r="G6" s="101">
        <v>1</v>
      </c>
      <c r="H6" s="100">
        <v>2413.5100000000002</v>
      </c>
      <c r="I6" s="100">
        <v>2413.5100000000002</v>
      </c>
      <c r="J6" s="92" t="s">
        <v>95</v>
      </c>
      <c r="K6" s="91"/>
      <c r="L6" s="99">
        <v>6700000</v>
      </c>
      <c r="M6" s="68">
        <f>L6*0.2</f>
        <v>1340000</v>
      </c>
      <c r="N6" s="55">
        <v>45847</v>
      </c>
      <c r="O6" s="54">
        <v>0.3888888888888889</v>
      </c>
      <c r="P6" s="16"/>
      <c r="Q6" s="16"/>
    </row>
    <row r="7" spans="1:17" s="15" customFormat="1" ht="12.75" customHeight="1" x14ac:dyDescent="0.2">
      <c r="A7" s="67">
        <v>4</v>
      </c>
      <c r="B7" s="98">
        <v>38010135482</v>
      </c>
      <c r="C7" s="97" t="s">
        <v>85</v>
      </c>
      <c r="D7" s="103" t="s">
        <v>100</v>
      </c>
      <c r="E7" s="103" t="s">
        <v>36</v>
      </c>
      <c r="F7" s="102" t="s">
        <v>99</v>
      </c>
      <c r="G7" s="101">
        <v>1</v>
      </c>
      <c r="H7" s="100">
        <v>809.87</v>
      </c>
      <c r="I7" s="100">
        <v>809.87</v>
      </c>
      <c r="J7" s="92" t="s">
        <v>98</v>
      </c>
      <c r="K7" s="91"/>
      <c r="L7" s="99">
        <v>4455000</v>
      </c>
      <c r="M7" s="68">
        <f>L7*0.2</f>
        <v>891000</v>
      </c>
      <c r="N7" s="55">
        <v>45847</v>
      </c>
      <c r="O7" s="54">
        <v>0.39583333333333298</v>
      </c>
      <c r="P7" s="16"/>
      <c r="Q7" s="16"/>
    </row>
    <row r="8" spans="1:17" s="15" customFormat="1" ht="27" customHeight="1" x14ac:dyDescent="0.2">
      <c r="A8" s="67">
        <v>5</v>
      </c>
      <c r="B8" s="98">
        <v>38010110164</v>
      </c>
      <c r="C8" s="97" t="s">
        <v>85</v>
      </c>
      <c r="D8" s="97" t="s">
        <v>97</v>
      </c>
      <c r="E8" s="96" t="s">
        <v>36</v>
      </c>
      <c r="F8" s="95" t="s">
        <v>96</v>
      </c>
      <c r="G8" s="94">
        <v>2</v>
      </c>
      <c r="H8" s="93">
        <v>1082.3399999999999</v>
      </c>
      <c r="I8" s="93">
        <v>1082.3399999999999</v>
      </c>
      <c r="J8" s="92" t="s">
        <v>95</v>
      </c>
      <c r="K8" s="91"/>
      <c r="L8" s="90">
        <v>5200000</v>
      </c>
      <c r="M8" s="89">
        <f>L8*0.2</f>
        <v>1040000</v>
      </c>
      <c r="N8" s="55">
        <v>45847</v>
      </c>
      <c r="O8" s="54">
        <v>0.40277777777777801</v>
      </c>
      <c r="P8" s="16"/>
      <c r="Q8" s="16"/>
    </row>
    <row r="9" spans="1:17" s="15" customFormat="1" ht="15" customHeight="1" x14ac:dyDescent="0.2">
      <c r="A9" s="67">
        <v>6</v>
      </c>
      <c r="B9" s="66">
        <v>38010110948</v>
      </c>
      <c r="C9" s="65" t="s">
        <v>85</v>
      </c>
      <c r="D9" s="64" t="s">
        <v>94</v>
      </c>
      <c r="E9" s="64" t="s">
        <v>41</v>
      </c>
      <c r="F9" s="62" t="s">
        <v>93</v>
      </c>
      <c r="G9" s="61">
        <v>125</v>
      </c>
      <c r="H9" s="60">
        <v>3369.12</v>
      </c>
      <c r="I9" s="60">
        <v>3369.12</v>
      </c>
      <c r="J9" s="88" t="s">
        <v>48</v>
      </c>
      <c r="K9" s="87"/>
      <c r="L9" s="57">
        <v>168460</v>
      </c>
      <c r="M9" s="56">
        <f>L9*0.2</f>
        <v>33692</v>
      </c>
      <c r="N9" s="55">
        <v>45847</v>
      </c>
      <c r="O9" s="54">
        <v>0.40972222222222199</v>
      </c>
      <c r="P9" s="16"/>
      <c r="Q9" s="16"/>
    </row>
    <row r="10" spans="1:17" s="15" customFormat="1" ht="15" customHeight="1" x14ac:dyDescent="0.2">
      <c r="A10" s="67">
        <v>7</v>
      </c>
      <c r="B10" s="66">
        <v>38010134961</v>
      </c>
      <c r="C10" s="65" t="s">
        <v>85</v>
      </c>
      <c r="D10" s="64" t="s">
        <v>92</v>
      </c>
      <c r="E10" s="64" t="s">
        <v>41</v>
      </c>
      <c r="F10" s="62" t="s">
        <v>91</v>
      </c>
      <c r="G10" s="61">
        <v>281</v>
      </c>
      <c r="H10" s="60">
        <v>8207.2999999999993</v>
      </c>
      <c r="I10" s="60">
        <v>8207.2999999999993</v>
      </c>
      <c r="J10" s="81" t="s">
        <v>48</v>
      </c>
      <c r="K10" s="80"/>
      <c r="L10" s="57">
        <v>1642000</v>
      </c>
      <c r="M10" s="56">
        <f>L10*0.2</f>
        <v>328400</v>
      </c>
      <c r="N10" s="55">
        <v>45847</v>
      </c>
      <c r="O10" s="54">
        <v>0.4236111111111111</v>
      </c>
      <c r="P10" s="16"/>
      <c r="Q10" s="16"/>
    </row>
    <row r="11" spans="1:17" s="15" customFormat="1" ht="15" customHeight="1" x14ac:dyDescent="0.2">
      <c r="A11" s="67">
        <v>8</v>
      </c>
      <c r="B11" s="66">
        <v>38010110589</v>
      </c>
      <c r="C11" s="65" t="s">
        <v>85</v>
      </c>
      <c r="D11" s="64" t="s">
        <v>90</v>
      </c>
      <c r="E11" s="64" t="s">
        <v>41</v>
      </c>
      <c r="F11" s="62" t="s">
        <v>89</v>
      </c>
      <c r="G11" s="61">
        <v>179</v>
      </c>
      <c r="H11" s="60">
        <v>10554.2</v>
      </c>
      <c r="I11" s="60">
        <v>10554.2</v>
      </c>
      <c r="J11" s="88" t="s">
        <v>48</v>
      </c>
      <c r="K11" s="87"/>
      <c r="L11" s="57">
        <v>527710</v>
      </c>
      <c r="M11" s="56">
        <f>L11*0.2</f>
        <v>105542</v>
      </c>
      <c r="N11" s="55">
        <v>45847</v>
      </c>
      <c r="O11" s="54">
        <v>0.43055555555555558</v>
      </c>
      <c r="P11" s="16"/>
      <c r="Q11" s="16"/>
    </row>
    <row r="12" spans="1:17" s="15" customFormat="1" ht="12.75" customHeight="1" x14ac:dyDescent="0.2">
      <c r="A12" s="67">
        <v>9</v>
      </c>
      <c r="B12" s="69">
        <v>38010135045</v>
      </c>
      <c r="C12" s="67" t="s">
        <v>85</v>
      </c>
      <c r="D12" s="76" t="s">
        <v>88</v>
      </c>
      <c r="E12" s="64" t="s">
        <v>36</v>
      </c>
      <c r="F12" s="62" t="s">
        <v>87</v>
      </c>
      <c r="G12" s="61">
        <v>8</v>
      </c>
      <c r="H12" s="60">
        <v>570.54999999999995</v>
      </c>
      <c r="I12" s="60">
        <v>570.54999999999995</v>
      </c>
      <c r="J12" s="88" t="s">
        <v>86</v>
      </c>
      <c r="K12" s="87"/>
      <c r="L12" s="57">
        <v>6300000</v>
      </c>
      <c r="M12" s="68">
        <f>L12*0.2</f>
        <v>1260000</v>
      </c>
      <c r="N12" s="55">
        <v>45847</v>
      </c>
      <c r="O12" s="54">
        <v>0.4375</v>
      </c>
      <c r="P12" s="16"/>
      <c r="Q12" s="16"/>
    </row>
    <row r="13" spans="1:17" s="15" customFormat="1" ht="12.75" customHeight="1" x14ac:dyDescent="0.2">
      <c r="A13" s="67">
        <v>10</v>
      </c>
      <c r="B13" s="69">
        <v>38010108123</v>
      </c>
      <c r="C13" s="67" t="s">
        <v>85</v>
      </c>
      <c r="D13" s="76" t="s">
        <v>84</v>
      </c>
      <c r="E13" s="64" t="s">
        <v>41</v>
      </c>
      <c r="F13" s="62" t="s">
        <v>83</v>
      </c>
      <c r="G13" s="61">
        <v>2</v>
      </c>
      <c r="H13" s="60">
        <v>4429.1899999999996</v>
      </c>
      <c r="I13" s="60">
        <v>4429.1899999999996</v>
      </c>
      <c r="J13" s="81" t="s">
        <v>48</v>
      </c>
      <c r="K13" s="80"/>
      <c r="L13" s="57">
        <v>664380</v>
      </c>
      <c r="M13" s="68">
        <f>L13*0.2</f>
        <v>132876</v>
      </c>
      <c r="N13" s="55">
        <v>45847</v>
      </c>
      <c r="O13" s="54">
        <v>0.44444444444444398</v>
      </c>
      <c r="P13" s="16"/>
      <c r="Q13" s="16"/>
    </row>
    <row r="14" spans="1:17" s="15" customFormat="1" ht="25.5" customHeight="1" x14ac:dyDescent="0.2">
      <c r="A14" s="67">
        <v>11</v>
      </c>
      <c r="B14" s="69">
        <v>38020110121</v>
      </c>
      <c r="C14" s="67" t="s">
        <v>70</v>
      </c>
      <c r="D14" s="76" t="s">
        <v>82</v>
      </c>
      <c r="E14" s="64" t="s">
        <v>36</v>
      </c>
      <c r="F14" s="62" t="s">
        <v>81</v>
      </c>
      <c r="G14" s="61">
        <v>6</v>
      </c>
      <c r="H14" s="60">
        <v>182.26</v>
      </c>
      <c r="I14" s="60">
        <v>182.26</v>
      </c>
      <c r="J14" s="86" t="s">
        <v>80</v>
      </c>
      <c r="K14" s="85"/>
      <c r="L14" s="57">
        <v>1058000</v>
      </c>
      <c r="M14" s="68">
        <f>L14*0.2</f>
        <v>211600</v>
      </c>
      <c r="N14" s="55">
        <v>45847</v>
      </c>
      <c r="O14" s="54">
        <v>0.45138888888888901</v>
      </c>
      <c r="P14" s="16"/>
      <c r="Q14" s="16"/>
    </row>
    <row r="15" spans="1:17" s="15" customFormat="1" ht="26.25" customHeight="1" x14ac:dyDescent="0.2">
      <c r="A15" s="67">
        <v>12</v>
      </c>
      <c r="B15" s="69">
        <v>38020110122</v>
      </c>
      <c r="C15" s="67" t="s">
        <v>70</v>
      </c>
      <c r="D15" s="76" t="s">
        <v>82</v>
      </c>
      <c r="E15" s="64" t="s">
        <v>36</v>
      </c>
      <c r="F15" s="62" t="s">
        <v>81</v>
      </c>
      <c r="G15" s="74">
        <v>7</v>
      </c>
      <c r="H15" s="73">
        <v>245.59</v>
      </c>
      <c r="I15" s="73">
        <v>245.59</v>
      </c>
      <c r="J15" s="86" t="s">
        <v>80</v>
      </c>
      <c r="K15" s="85"/>
      <c r="L15" s="70">
        <v>1425000</v>
      </c>
      <c r="M15" s="68">
        <f>L15*0.2</f>
        <v>285000</v>
      </c>
      <c r="N15" s="55">
        <v>45847</v>
      </c>
      <c r="O15" s="54">
        <v>0.46527777777777773</v>
      </c>
      <c r="P15" s="16"/>
      <c r="Q15" s="16"/>
    </row>
    <row r="16" spans="1:17" s="15" customFormat="1" ht="12.75" customHeight="1" x14ac:dyDescent="0.2">
      <c r="A16" s="67">
        <v>13</v>
      </c>
      <c r="B16" s="69">
        <v>38020110120</v>
      </c>
      <c r="C16" s="67" t="s">
        <v>70</v>
      </c>
      <c r="D16" s="76" t="s">
        <v>79</v>
      </c>
      <c r="E16" s="64" t="s">
        <v>36</v>
      </c>
      <c r="F16" s="62" t="s">
        <v>78</v>
      </c>
      <c r="G16" s="74">
        <v>30</v>
      </c>
      <c r="H16" s="73">
        <v>85.83</v>
      </c>
      <c r="I16" s="73">
        <v>85.83</v>
      </c>
      <c r="J16" s="59" t="s">
        <v>34</v>
      </c>
      <c r="K16" s="58"/>
      <c r="L16" s="70">
        <v>300405</v>
      </c>
      <c r="M16" s="68">
        <f>L16*0.2</f>
        <v>60081</v>
      </c>
      <c r="N16" s="55">
        <v>45847</v>
      </c>
      <c r="O16" s="54">
        <v>0.47222222222222227</v>
      </c>
      <c r="P16" s="16"/>
      <c r="Q16" s="16"/>
    </row>
    <row r="17" spans="1:17" s="15" customFormat="1" ht="15.75" customHeight="1" x14ac:dyDescent="0.2">
      <c r="A17" s="67">
        <v>14</v>
      </c>
      <c r="B17" s="69">
        <v>38020107945</v>
      </c>
      <c r="C17" s="67" t="s">
        <v>70</v>
      </c>
      <c r="D17" s="76" t="s">
        <v>77</v>
      </c>
      <c r="E17" s="64" t="s">
        <v>36</v>
      </c>
      <c r="F17" s="62" t="s">
        <v>76</v>
      </c>
      <c r="G17" s="74">
        <v>18</v>
      </c>
      <c r="H17" s="73">
        <v>62.18</v>
      </c>
      <c r="I17" s="73">
        <v>62.18</v>
      </c>
      <c r="J17" s="59" t="s">
        <v>75</v>
      </c>
      <c r="K17" s="58"/>
      <c r="L17" s="70">
        <v>1057060</v>
      </c>
      <c r="M17" s="68">
        <f>L17*0.2</f>
        <v>211412</v>
      </c>
      <c r="N17" s="55">
        <v>45847</v>
      </c>
      <c r="O17" s="54">
        <v>0.47916666666666669</v>
      </c>
      <c r="P17" s="16"/>
      <c r="Q17" s="16"/>
    </row>
    <row r="18" spans="1:17" s="15" customFormat="1" ht="12.75" customHeight="1" x14ac:dyDescent="0.2">
      <c r="A18" s="67">
        <v>15</v>
      </c>
      <c r="B18" s="66">
        <v>38020109909</v>
      </c>
      <c r="C18" s="65" t="s">
        <v>70</v>
      </c>
      <c r="D18" s="64" t="s">
        <v>74</v>
      </c>
      <c r="E18" s="64" t="s">
        <v>36</v>
      </c>
      <c r="F18" s="62" t="s">
        <v>73</v>
      </c>
      <c r="G18" s="61">
        <v>5</v>
      </c>
      <c r="H18" s="60">
        <v>1175.08</v>
      </c>
      <c r="I18" s="60">
        <v>1175.08</v>
      </c>
      <c r="J18" s="59" t="s">
        <v>39</v>
      </c>
      <c r="K18" s="58"/>
      <c r="L18" s="57">
        <v>6000000</v>
      </c>
      <c r="M18" s="68">
        <f>L18*0.2</f>
        <v>1200000</v>
      </c>
      <c r="N18" s="55">
        <v>45847</v>
      </c>
      <c r="O18" s="54">
        <v>0.48611111111111099</v>
      </c>
      <c r="P18" s="16"/>
      <c r="Q18" s="16"/>
    </row>
    <row r="19" spans="1:17" s="15" customFormat="1" ht="12.75" customHeight="1" x14ac:dyDescent="0.2">
      <c r="A19" s="67">
        <v>16</v>
      </c>
      <c r="B19" s="69">
        <v>38020109910</v>
      </c>
      <c r="C19" s="67" t="s">
        <v>70</v>
      </c>
      <c r="D19" s="76" t="s">
        <v>74</v>
      </c>
      <c r="E19" s="64" t="s">
        <v>36</v>
      </c>
      <c r="F19" s="62" t="s">
        <v>73</v>
      </c>
      <c r="G19" s="74">
        <v>7</v>
      </c>
      <c r="H19" s="73">
        <v>1861.6</v>
      </c>
      <c r="I19" s="73">
        <v>1861.6</v>
      </c>
      <c r="J19" s="59" t="s">
        <v>39</v>
      </c>
      <c r="K19" s="58"/>
      <c r="L19" s="70">
        <v>9500000</v>
      </c>
      <c r="M19" s="68">
        <f>L19*0.2</f>
        <v>1900000</v>
      </c>
      <c r="N19" s="55">
        <v>45847</v>
      </c>
      <c r="O19" s="54">
        <v>0.49305555555555602</v>
      </c>
      <c r="P19" s="16"/>
      <c r="Q19" s="16"/>
    </row>
    <row r="20" spans="1:17" s="15" customFormat="1" ht="12.75" customHeight="1" x14ac:dyDescent="0.2">
      <c r="A20" s="67">
        <v>17</v>
      </c>
      <c r="B20" s="69">
        <v>38020108699</v>
      </c>
      <c r="C20" s="67" t="s">
        <v>70</v>
      </c>
      <c r="D20" s="76" t="s">
        <v>72</v>
      </c>
      <c r="E20" s="64" t="s">
        <v>41</v>
      </c>
      <c r="F20" s="62" t="s">
        <v>71</v>
      </c>
      <c r="G20" s="74">
        <v>25</v>
      </c>
      <c r="H20" s="73">
        <v>1207.81</v>
      </c>
      <c r="I20" s="73">
        <v>1207.81</v>
      </c>
      <c r="J20" s="59" t="s">
        <v>48</v>
      </c>
      <c r="K20" s="58"/>
      <c r="L20" s="70">
        <v>362345</v>
      </c>
      <c r="M20" s="68">
        <f>L20*0.2</f>
        <v>72469</v>
      </c>
      <c r="N20" s="55">
        <v>45847</v>
      </c>
      <c r="O20" s="54">
        <v>0.5</v>
      </c>
      <c r="P20" s="16"/>
      <c r="Q20" s="16"/>
    </row>
    <row r="21" spans="1:17" s="15" customFormat="1" ht="12.75" customHeight="1" x14ac:dyDescent="0.2">
      <c r="A21" s="67">
        <v>18</v>
      </c>
      <c r="B21" s="69">
        <v>38020110243</v>
      </c>
      <c r="C21" s="67" t="s">
        <v>70</v>
      </c>
      <c r="D21" s="76" t="s">
        <v>69</v>
      </c>
      <c r="E21" s="64" t="s">
        <v>36</v>
      </c>
      <c r="F21" s="62" t="s">
        <v>68</v>
      </c>
      <c r="G21" s="74">
        <v>2</v>
      </c>
      <c r="H21" s="73">
        <v>15.93</v>
      </c>
      <c r="I21" s="73">
        <v>15.93</v>
      </c>
      <c r="J21" s="59" t="s">
        <v>34</v>
      </c>
      <c r="K21" s="58"/>
      <c r="L21" s="70">
        <v>31860</v>
      </c>
      <c r="M21" s="68">
        <f>L21*0.2</f>
        <v>6372</v>
      </c>
      <c r="N21" s="55">
        <v>45847</v>
      </c>
      <c r="O21" s="54">
        <v>0.58333333333333337</v>
      </c>
      <c r="P21" s="16"/>
      <c r="Q21" s="16"/>
    </row>
    <row r="22" spans="1:17" s="15" customFormat="1" ht="12.75" customHeight="1" x14ac:dyDescent="0.2">
      <c r="A22" s="67">
        <v>19</v>
      </c>
      <c r="B22" s="69">
        <v>38020110244</v>
      </c>
      <c r="C22" s="67" t="s">
        <v>70</v>
      </c>
      <c r="D22" s="76" t="s">
        <v>69</v>
      </c>
      <c r="E22" s="64" t="s">
        <v>36</v>
      </c>
      <c r="F22" s="62" t="s">
        <v>68</v>
      </c>
      <c r="G22" s="74">
        <v>1</v>
      </c>
      <c r="H22" s="73">
        <v>3.62</v>
      </c>
      <c r="I22" s="73">
        <v>3.62</v>
      </c>
      <c r="J22" s="59" t="s">
        <v>34</v>
      </c>
      <c r="K22" s="58"/>
      <c r="L22" s="70">
        <v>7240</v>
      </c>
      <c r="M22" s="68">
        <f>L22*0.2</f>
        <v>1448</v>
      </c>
      <c r="N22" s="55">
        <v>45847</v>
      </c>
      <c r="O22" s="54">
        <v>0.59027777777777779</v>
      </c>
      <c r="P22" s="16"/>
      <c r="Q22" s="16"/>
    </row>
    <row r="23" spans="1:17" s="15" customFormat="1" ht="12.75" customHeight="1" x14ac:dyDescent="0.2">
      <c r="A23" s="67">
        <v>20</v>
      </c>
      <c r="B23" s="69">
        <v>38130110848</v>
      </c>
      <c r="C23" s="67" t="s">
        <v>55</v>
      </c>
      <c r="D23" s="76" t="s">
        <v>61</v>
      </c>
      <c r="E23" s="76" t="s">
        <v>36</v>
      </c>
      <c r="F23" s="75" t="s">
        <v>67</v>
      </c>
      <c r="G23" s="74">
        <v>3</v>
      </c>
      <c r="H23" s="73">
        <v>875.9</v>
      </c>
      <c r="I23" s="73">
        <v>875.9</v>
      </c>
      <c r="J23" s="78" t="s">
        <v>39</v>
      </c>
      <c r="K23" s="77"/>
      <c r="L23" s="70">
        <v>5256000</v>
      </c>
      <c r="M23" s="68">
        <f>L23*0.2</f>
        <v>1051200</v>
      </c>
      <c r="N23" s="55">
        <v>45847</v>
      </c>
      <c r="O23" s="54">
        <v>0.59722222222222221</v>
      </c>
      <c r="P23" s="16"/>
      <c r="Q23" s="16"/>
    </row>
    <row r="24" spans="1:17" s="15" customFormat="1" ht="12.75" customHeight="1" x14ac:dyDescent="0.2">
      <c r="A24" s="67">
        <v>21</v>
      </c>
      <c r="B24" s="69">
        <v>38130110862</v>
      </c>
      <c r="C24" s="67" t="s">
        <v>55</v>
      </c>
      <c r="D24" s="76" t="s">
        <v>61</v>
      </c>
      <c r="E24" s="76" t="s">
        <v>36</v>
      </c>
      <c r="F24" s="75" t="s">
        <v>66</v>
      </c>
      <c r="G24" s="74">
        <v>3</v>
      </c>
      <c r="H24" s="73">
        <v>823.91</v>
      </c>
      <c r="I24" s="73">
        <v>823.91</v>
      </c>
      <c r="J24" s="78" t="s">
        <v>39</v>
      </c>
      <c r="K24" s="77"/>
      <c r="L24" s="70">
        <v>5232000</v>
      </c>
      <c r="M24" s="68">
        <f>L24*0.2</f>
        <v>1046400</v>
      </c>
      <c r="N24" s="55">
        <v>45847</v>
      </c>
      <c r="O24" s="54">
        <v>0.60416666666666696</v>
      </c>
      <c r="P24" s="16"/>
      <c r="Q24" s="16"/>
    </row>
    <row r="25" spans="1:17" s="15" customFormat="1" ht="12.75" customHeight="1" x14ac:dyDescent="0.2">
      <c r="A25" s="67">
        <v>22</v>
      </c>
      <c r="B25" s="69">
        <v>38130110872</v>
      </c>
      <c r="C25" s="67" t="s">
        <v>55</v>
      </c>
      <c r="D25" s="76" t="s">
        <v>61</v>
      </c>
      <c r="E25" s="76" t="s">
        <v>36</v>
      </c>
      <c r="F25" s="75" t="s">
        <v>65</v>
      </c>
      <c r="G25" s="74">
        <v>4</v>
      </c>
      <c r="H25" s="73">
        <v>883.59</v>
      </c>
      <c r="I25" s="73">
        <v>883.59</v>
      </c>
      <c r="J25" s="78" t="s">
        <v>39</v>
      </c>
      <c r="K25" s="77"/>
      <c r="L25" s="70">
        <v>4551000</v>
      </c>
      <c r="M25" s="68">
        <f>L25*0.2</f>
        <v>910200</v>
      </c>
      <c r="N25" s="55">
        <v>45847</v>
      </c>
      <c r="O25" s="54">
        <v>0.61111111111111105</v>
      </c>
      <c r="P25" s="16"/>
      <c r="Q25" s="16"/>
    </row>
    <row r="26" spans="1:17" s="15" customFormat="1" ht="12.75" customHeight="1" x14ac:dyDescent="0.2">
      <c r="A26" s="67">
        <v>23</v>
      </c>
      <c r="B26" s="69">
        <v>38130110879</v>
      </c>
      <c r="C26" s="67" t="s">
        <v>55</v>
      </c>
      <c r="D26" s="76" t="s">
        <v>61</v>
      </c>
      <c r="E26" s="76" t="s">
        <v>36</v>
      </c>
      <c r="F26" s="75" t="s">
        <v>64</v>
      </c>
      <c r="G26" s="74">
        <v>6</v>
      </c>
      <c r="H26" s="73">
        <v>1104.82</v>
      </c>
      <c r="I26" s="73">
        <v>1104.82</v>
      </c>
      <c r="J26" s="78" t="s">
        <v>39</v>
      </c>
      <c r="K26" s="77"/>
      <c r="L26" s="70">
        <v>6298000</v>
      </c>
      <c r="M26" s="68">
        <f>L26*0.2</f>
        <v>1259600</v>
      </c>
      <c r="N26" s="55">
        <v>45847</v>
      </c>
      <c r="O26" s="54">
        <v>0.61805555555555503</v>
      </c>
      <c r="P26" s="16"/>
      <c r="Q26" s="16"/>
    </row>
    <row r="27" spans="1:17" s="15" customFormat="1" ht="12.75" customHeight="1" x14ac:dyDescent="0.2">
      <c r="A27" s="67">
        <v>24</v>
      </c>
      <c r="B27" s="69">
        <v>38130110880</v>
      </c>
      <c r="C27" s="67" t="s">
        <v>55</v>
      </c>
      <c r="D27" s="76" t="s">
        <v>61</v>
      </c>
      <c r="E27" s="76" t="s">
        <v>36</v>
      </c>
      <c r="F27" s="75" t="s">
        <v>63</v>
      </c>
      <c r="G27" s="74">
        <v>2</v>
      </c>
      <c r="H27" s="73">
        <v>1444.22</v>
      </c>
      <c r="I27" s="73">
        <v>1444.22</v>
      </c>
      <c r="J27" s="78" t="s">
        <v>39</v>
      </c>
      <c r="K27" s="77"/>
      <c r="L27" s="70">
        <v>7944000</v>
      </c>
      <c r="M27" s="68">
        <f>L27*0.2</f>
        <v>1588800</v>
      </c>
      <c r="N27" s="55">
        <v>45847</v>
      </c>
      <c r="O27" s="54">
        <v>0.63194444444444442</v>
      </c>
      <c r="P27" s="16"/>
      <c r="Q27" s="16"/>
    </row>
    <row r="28" spans="1:17" s="15" customFormat="1" ht="12.75" customHeight="1" x14ac:dyDescent="0.2">
      <c r="A28" s="67">
        <v>25</v>
      </c>
      <c r="B28" s="69">
        <v>38130110881</v>
      </c>
      <c r="C28" s="67" t="s">
        <v>55</v>
      </c>
      <c r="D28" s="76" t="s">
        <v>61</v>
      </c>
      <c r="E28" s="76" t="s">
        <v>36</v>
      </c>
      <c r="F28" s="75" t="s">
        <v>62</v>
      </c>
      <c r="G28" s="74">
        <v>1</v>
      </c>
      <c r="H28" s="73">
        <v>1460.32</v>
      </c>
      <c r="I28" s="73">
        <v>1460.32</v>
      </c>
      <c r="J28" s="78" t="s">
        <v>39</v>
      </c>
      <c r="K28" s="77"/>
      <c r="L28" s="70">
        <v>7813000</v>
      </c>
      <c r="M28" s="68">
        <f>L28*0.2</f>
        <v>1562600</v>
      </c>
      <c r="N28" s="55">
        <v>45847</v>
      </c>
      <c r="O28" s="54">
        <v>0.63888888888888895</v>
      </c>
      <c r="P28" s="16"/>
      <c r="Q28" s="16"/>
    </row>
    <row r="29" spans="1:17" s="15" customFormat="1" ht="12.75" customHeight="1" x14ac:dyDescent="0.2">
      <c r="A29" s="67">
        <v>26</v>
      </c>
      <c r="B29" s="69">
        <v>38130110907</v>
      </c>
      <c r="C29" s="67" t="s">
        <v>55</v>
      </c>
      <c r="D29" s="76" t="s">
        <v>61</v>
      </c>
      <c r="E29" s="76" t="s">
        <v>36</v>
      </c>
      <c r="F29" s="75" t="s">
        <v>60</v>
      </c>
      <c r="G29" s="74">
        <v>4</v>
      </c>
      <c r="H29" s="73">
        <v>750</v>
      </c>
      <c r="I29" s="73">
        <v>750</v>
      </c>
      <c r="J29" s="78" t="s">
        <v>39</v>
      </c>
      <c r="K29" s="77"/>
      <c r="L29" s="70">
        <v>3750000</v>
      </c>
      <c r="M29" s="68">
        <f>L29*0.2</f>
        <v>750000</v>
      </c>
      <c r="N29" s="55">
        <v>45847</v>
      </c>
      <c r="O29" s="54">
        <v>0.64583333333333337</v>
      </c>
      <c r="P29" s="16"/>
      <c r="Q29" s="16"/>
    </row>
    <row r="30" spans="1:17" s="15" customFormat="1" ht="26.25" customHeight="1" x14ac:dyDescent="0.2">
      <c r="A30" s="67">
        <v>27</v>
      </c>
      <c r="B30" s="69">
        <v>38130100088</v>
      </c>
      <c r="C30" s="67" t="s">
        <v>55</v>
      </c>
      <c r="D30" s="76" t="s">
        <v>57</v>
      </c>
      <c r="E30" s="76" t="s">
        <v>50</v>
      </c>
      <c r="F30" s="75" t="s">
        <v>59</v>
      </c>
      <c r="G30" s="74">
        <v>75</v>
      </c>
      <c r="H30" s="73">
        <v>4487.05</v>
      </c>
      <c r="I30" s="73">
        <v>4487.05</v>
      </c>
      <c r="J30" s="72" t="s">
        <v>58</v>
      </c>
      <c r="K30" s="71"/>
      <c r="L30" s="70">
        <v>6750000</v>
      </c>
      <c r="M30" s="68">
        <f>L30*0.2</f>
        <v>1350000</v>
      </c>
      <c r="N30" s="55">
        <v>45847</v>
      </c>
      <c r="O30" s="54">
        <v>0.65277777777777801</v>
      </c>
      <c r="P30" s="16"/>
      <c r="Q30" s="16"/>
    </row>
    <row r="31" spans="1:17" s="15" customFormat="1" ht="12.75" customHeight="1" x14ac:dyDescent="0.2">
      <c r="A31" s="67">
        <v>28</v>
      </c>
      <c r="B31" s="69">
        <v>38130104929</v>
      </c>
      <c r="C31" s="67" t="s">
        <v>55</v>
      </c>
      <c r="D31" s="76" t="s">
        <v>57</v>
      </c>
      <c r="E31" s="76" t="s">
        <v>36</v>
      </c>
      <c r="F31" s="75" t="s">
        <v>56</v>
      </c>
      <c r="G31" s="74">
        <v>8</v>
      </c>
      <c r="H31" s="73">
        <v>1117.7</v>
      </c>
      <c r="I31" s="73">
        <v>1117.7</v>
      </c>
      <c r="J31" s="78" t="s">
        <v>34</v>
      </c>
      <c r="K31" s="77"/>
      <c r="L31" s="70">
        <v>20660450</v>
      </c>
      <c r="M31" s="68">
        <f>L31*0.2</f>
        <v>4132090</v>
      </c>
      <c r="N31" s="55">
        <v>45847</v>
      </c>
      <c r="O31" s="54">
        <v>0.65972222222222199</v>
      </c>
      <c r="P31" s="16"/>
      <c r="Q31" s="16"/>
    </row>
    <row r="32" spans="1:17" s="15" customFormat="1" ht="12.75" customHeight="1" x14ac:dyDescent="0.2">
      <c r="A32" s="67">
        <v>29</v>
      </c>
      <c r="B32" s="61">
        <v>38130110685</v>
      </c>
      <c r="C32" s="84" t="s">
        <v>55</v>
      </c>
      <c r="D32" s="84" t="s">
        <v>54</v>
      </c>
      <c r="E32" s="84" t="s">
        <v>36</v>
      </c>
      <c r="F32" s="83">
        <v>547</v>
      </c>
      <c r="G32" s="83">
        <v>6</v>
      </c>
      <c r="H32" s="82">
        <v>1995.03</v>
      </c>
      <c r="I32" s="82">
        <v>1995.03</v>
      </c>
      <c r="J32" s="81" t="s">
        <v>34</v>
      </c>
      <c r="K32" s="80"/>
      <c r="L32" s="56">
        <v>15961000</v>
      </c>
      <c r="M32" s="56">
        <f>L32*0.2</f>
        <v>3192200</v>
      </c>
      <c r="N32" s="55">
        <v>45847</v>
      </c>
      <c r="O32" s="54">
        <v>0.66666666666666696</v>
      </c>
      <c r="P32" s="79"/>
      <c r="Q32" s="16"/>
    </row>
    <row r="33" spans="1:17" s="15" customFormat="1" ht="12.75" customHeight="1" x14ac:dyDescent="0.2">
      <c r="A33" s="67">
        <v>30</v>
      </c>
      <c r="B33" s="69">
        <v>38080111276</v>
      </c>
      <c r="C33" s="67" t="s">
        <v>43</v>
      </c>
      <c r="D33" s="76" t="s">
        <v>53</v>
      </c>
      <c r="E33" s="76" t="s">
        <v>36</v>
      </c>
      <c r="F33" s="75" t="s">
        <v>52</v>
      </c>
      <c r="G33" s="74">
        <v>1</v>
      </c>
      <c r="H33" s="73">
        <v>909.71</v>
      </c>
      <c r="I33" s="73">
        <v>909.71</v>
      </c>
      <c r="J33" s="78" t="s">
        <v>39</v>
      </c>
      <c r="K33" s="77"/>
      <c r="L33" s="70">
        <v>2100000</v>
      </c>
      <c r="M33" s="68">
        <f>L33*0.2</f>
        <v>420000</v>
      </c>
      <c r="N33" s="55">
        <v>45848</v>
      </c>
      <c r="O33" s="54">
        <v>0.375</v>
      </c>
      <c r="P33" s="16"/>
      <c r="Q33" s="16"/>
    </row>
    <row r="34" spans="1:17" s="15" customFormat="1" ht="15" customHeight="1" x14ac:dyDescent="0.2">
      <c r="A34" s="67">
        <v>31</v>
      </c>
      <c r="B34" s="69">
        <v>38080110328</v>
      </c>
      <c r="C34" s="67" t="s">
        <v>43</v>
      </c>
      <c r="D34" s="76" t="s">
        <v>51</v>
      </c>
      <c r="E34" s="76" t="s">
        <v>50</v>
      </c>
      <c r="F34" s="75" t="s">
        <v>49</v>
      </c>
      <c r="G34" s="74">
        <v>124</v>
      </c>
      <c r="H34" s="73">
        <v>24434</v>
      </c>
      <c r="I34" s="73">
        <v>24434</v>
      </c>
      <c r="J34" s="78" t="s">
        <v>48</v>
      </c>
      <c r="K34" s="77"/>
      <c r="L34" s="70">
        <v>1590000</v>
      </c>
      <c r="M34" s="68">
        <f>L34*0.2</f>
        <v>318000</v>
      </c>
      <c r="N34" s="55">
        <v>45848</v>
      </c>
      <c r="O34" s="54">
        <v>0.38194444444444442</v>
      </c>
      <c r="P34" s="16"/>
      <c r="Q34" s="16"/>
    </row>
    <row r="35" spans="1:17" s="15" customFormat="1" ht="15" customHeight="1" x14ac:dyDescent="0.2">
      <c r="A35" s="67">
        <v>32</v>
      </c>
      <c r="B35" s="69">
        <v>38080111626</v>
      </c>
      <c r="C35" s="67" t="s">
        <v>43</v>
      </c>
      <c r="D35" s="76" t="s">
        <v>51</v>
      </c>
      <c r="E35" s="76" t="s">
        <v>50</v>
      </c>
      <c r="F35" s="62" t="s">
        <v>49</v>
      </c>
      <c r="G35" s="61">
        <v>116</v>
      </c>
      <c r="H35" s="60">
        <v>30485.06</v>
      </c>
      <c r="I35" s="60">
        <v>30485.06</v>
      </c>
      <c r="J35" s="78" t="s">
        <v>48</v>
      </c>
      <c r="K35" s="77"/>
      <c r="L35" s="57">
        <v>1982000</v>
      </c>
      <c r="M35" s="68">
        <f>L35*0.2</f>
        <v>396400</v>
      </c>
      <c r="N35" s="55">
        <v>45848</v>
      </c>
      <c r="O35" s="54">
        <v>0.3888888888888889</v>
      </c>
      <c r="P35" s="16"/>
      <c r="Q35" s="16"/>
    </row>
    <row r="36" spans="1:17" s="15" customFormat="1" ht="15" customHeight="1" x14ac:dyDescent="0.2">
      <c r="A36" s="67">
        <v>33</v>
      </c>
      <c r="B36" s="69">
        <v>38080103903</v>
      </c>
      <c r="C36" s="67" t="s">
        <v>43</v>
      </c>
      <c r="D36" s="76" t="s">
        <v>42</v>
      </c>
      <c r="E36" s="64" t="s">
        <v>47</v>
      </c>
      <c r="F36" s="62" t="s">
        <v>46</v>
      </c>
      <c r="G36" s="61">
        <v>15</v>
      </c>
      <c r="H36" s="60">
        <v>1865.13</v>
      </c>
      <c r="I36" s="60">
        <v>1865.13</v>
      </c>
      <c r="J36" s="78" t="s">
        <v>39</v>
      </c>
      <c r="K36" s="77"/>
      <c r="L36" s="57">
        <v>2425000</v>
      </c>
      <c r="M36" s="68">
        <f>L36*0.2</f>
        <v>485000</v>
      </c>
      <c r="N36" s="55">
        <v>45848</v>
      </c>
      <c r="O36" s="54">
        <v>0.39583333333333298</v>
      </c>
      <c r="P36" s="16"/>
      <c r="Q36" s="16"/>
    </row>
    <row r="37" spans="1:17" s="15" customFormat="1" ht="27" customHeight="1" x14ac:dyDescent="0.2">
      <c r="A37" s="67">
        <v>34</v>
      </c>
      <c r="B37" s="69">
        <v>38080103908</v>
      </c>
      <c r="C37" s="67" t="s">
        <v>43</v>
      </c>
      <c r="D37" s="76" t="s">
        <v>42</v>
      </c>
      <c r="E37" s="76" t="s">
        <v>41</v>
      </c>
      <c r="F37" s="75" t="s">
        <v>46</v>
      </c>
      <c r="G37" s="74">
        <v>3</v>
      </c>
      <c r="H37" s="73">
        <v>6117.77</v>
      </c>
      <c r="I37" s="73">
        <v>6117.77</v>
      </c>
      <c r="J37" s="72" t="s">
        <v>45</v>
      </c>
      <c r="K37" s="71"/>
      <c r="L37" s="70">
        <v>7960000</v>
      </c>
      <c r="M37" s="68">
        <f>L37*0.2</f>
        <v>1592000</v>
      </c>
      <c r="N37" s="55">
        <v>45848</v>
      </c>
      <c r="O37" s="54">
        <v>0.40277777777777801</v>
      </c>
      <c r="P37" s="16"/>
      <c r="Q37" s="16"/>
    </row>
    <row r="38" spans="1:17" s="15" customFormat="1" ht="12.75" customHeight="1" x14ac:dyDescent="0.2">
      <c r="A38" s="67">
        <v>35</v>
      </c>
      <c r="B38" s="69">
        <v>38080131756</v>
      </c>
      <c r="C38" s="67" t="s">
        <v>43</v>
      </c>
      <c r="D38" s="64" t="s">
        <v>42</v>
      </c>
      <c r="E38" s="65" t="s">
        <v>41</v>
      </c>
      <c r="F38" s="62" t="s">
        <v>44</v>
      </c>
      <c r="G38" s="61">
        <v>8</v>
      </c>
      <c r="H38" s="60">
        <v>812.33</v>
      </c>
      <c r="I38" s="60">
        <v>812.33</v>
      </c>
      <c r="J38" s="59" t="s">
        <v>39</v>
      </c>
      <c r="K38" s="58"/>
      <c r="L38" s="57">
        <v>1057000</v>
      </c>
      <c r="M38" s="68">
        <f>L38*0.2</f>
        <v>211400</v>
      </c>
      <c r="N38" s="55">
        <v>45848</v>
      </c>
      <c r="O38" s="54">
        <v>0.40972222222222199</v>
      </c>
      <c r="P38" s="16"/>
      <c r="Q38" s="16"/>
    </row>
    <row r="39" spans="1:17" s="15" customFormat="1" ht="14.25" customHeight="1" x14ac:dyDescent="0.2">
      <c r="A39" s="67">
        <v>36</v>
      </c>
      <c r="B39" s="69">
        <v>38080131757</v>
      </c>
      <c r="C39" s="65" t="s">
        <v>43</v>
      </c>
      <c r="D39" s="64" t="s">
        <v>42</v>
      </c>
      <c r="E39" s="65" t="s">
        <v>41</v>
      </c>
      <c r="F39" s="62" t="s">
        <v>40</v>
      </c>
      <c r="G39" s="61">
        <v>3</v>
      </c>
      <c r="H39" s="60">
        <v>6350.05</v>
      </c>
      <c r="I39" s="60">
        <v>6350.05</v>
      </c>
      <c r="J39" s="59" t="s">
        <v>39</v>
      </c>
      <c r="K39" s="58"/>
      <c r="L39" s="57">
        <v>8256000</v>
      </c>
      <c r="M39" s="68">
        <f>L39*0.2</f>
        <v>1651200</v>
      </c>
      <c r="N39" s="55">
        <v>45848</v>
      </c>
      <c r="O39" s="54">
        <v>0.4236111111111111</v>
      </c>
      <c r="P39" s="16"/>
      <c r="Q39" s="16"/>
    </row>
    <row r="40" spans="1:17" s="15" customFormat="1" ht="12.75" customHeight="1" x14ac:dyDescent="0.2">
      <c r="A40" s="67">
        <v>37</v>
      </c>
      <c r="B40" s="66">
        <v>38070100442</v>
      </c>
      <c r="C40" s="65" t="s">
        <v>38</v>
      </c>
      <c r="D40" s="64" t="s">
        <v>37</v>
      </c>
      <c r="E40" s="63" t="s">
        <v>36</v>
      </c>
      <c r="F40" s="62" t="s">
        <v>35</v>
      </c>
      <c r="G40" s="61">
        <v>2</v>
      </c>
      <c r="H40" s="60">
        <v>1706.96</v>
      </c>
      <c r="I40" s="60">
        <v>1706.96</v>
      </c>
      <c r="J40" s="59" t="s">
        <v>34</v>
      </c>
      <c r="K40" s="58"/>
      <c r="L40" s="57">
        <v>2765000</v>
      </c>
      <c r="M40" s="56">
        <f>L40*0.2</f>
        <v>553000</v>
      </c>
      <c r="N40" s="55">
        <v>45848</v>
      </c>
      <c r="O40" s="54">
        <v>0.43055555555555558</v>
      </c>
      <c r="P40" s="16"/>
      <c r="Q40" s="16"/>
    </row>
    <row r="41" spans="1:17" s="15" customFormat="1" ht="21" customHeight="1" x14ac:dyDescent="0.2">
      <c r="A41" s="53" t="s">
        <v>33</v>
      </c>
      <c r="B41" s="52"/>
      <c r="C41" s="52"/>
      <c r="D41" s="52"/>
      <c r="E41" s="52"/>
      <c r="F41" s="52"/>
      <c r="G41" s="52"/>
      <c r="H41" s="52"/>
      <c r="I41" s="52"/>
      <c r="J41" s="52"/>
      <c r="K41" s="52"/>
      <c r="L41" s="52"/>
      <c r="M41" s="52"/>
      <c r="N41" s="52"/>
      <c r="O41" s="51"/>
      <c r="P41" s="16"/>
      <c r="Q41" s="16"/>
    </row>
    <row r="42" spans="1:17" s="15" customFormat="1" ht="31.5" customHeight="1" x14ac:dyDescent="0.2">
      <c r="A42" s="50" t="s">
        <v>32</v>
      </c>
      <c r="B42" s="49" t="s">
        <v>31</v>
      </c>
      <c r="C42" s="48" t="s">
        <v>30</v>
      </c>
      <c r="D42" s="48"/>
      <c r="E42" s="48"/>
      <c r="F42" s="48"/>
      <c r="G42" s="48"/>
      <c r="H42" s="47" t="s">
        <v>29</v>
      </c>
      <c r="I42" s="47"/>
      <c r="J42" s="47"/>
      <c r="K42" s="47"/>
      <c r="L42" s="46" t="s">
        <v>28</v>
      </c>
      <c r="M42" s="46" t="s">
        <v>27</v>
      </c>
      <c r="N42" s="45" t="s">
        <v>26</v>
      </c>
      <c r="O42" s="44" t="s">
        <v>25</v>
      </c>
      <c r="P42" s="16"/>
      <c r="Q42" s="16"/>
    </row>
    <row r="43" spans="1:17" s="15" customFormat="1" ht="28.5" customHeight="1" x14ac:dyDescent="0.2">
      <c r="A43" s="39">
        <v>38</v>
      </c>
      <c r="B43" s="43" t="s">
        <v>24</v>
      </c>
      <c r="C43" s="42" t="s">
        <v>23</v>
      </c>
      <c r="D43" s="41"/>
      <c r="E43" s="41"/>
      <c r="F43" s="41"/>
      <c r="G43" s="40"/>
      <c r="H43" s="34" t="s">
        <v>22</v>
      </c>
      <c r="I43" s="33"/>
      <c r="J43" s="33"/>
      <c r="K43" s="32"/>
      <c r="L43" s="31">
        <v>45000</v>
      </c>
      <c r="M43" s="30">
        <f>L43*0.2</f>
        <v>9000</v>
      </c>
      <c r="N43" s="29">
        <v>45848</v>
      </c>
      <c r="O43" s="28" t="s">
        <v>21</v>
      </c>
      <c r="P43" s="16"/>
      <c r="Q43" s="16"/>
    </row>
    <row r="44" spans="1:17" s="15" customFormat="1" ht="29.25" customHeight="1" thickBot="1" x14ac:dyDescent="0.25">
      <c r="A44" s="39">
        <v>39</v>
      </c>
      <c r="B44" s="38" t="s">
        <v>20</v>
      </c>
      <c r="C44" s="37" t="s">
        <v>19</v>
      </c>
      <c r="D44" s="36"/>
      <c r="E44" s="36"/>
      <c r="F44" s="36"/>
      <c r="G44" s="35"/>
      <c r="H44" s="34" t="s">
        <v>18</v>
      </c>
      <c r="I44" s="33"/>
      <c r="J44" s="33"/>
      <c r="K44" s="32"/>
      <c r="L44" s="31">
        <v>55000</v>
      </c>
      <c r="M44" s="30">
        <f>L44*0.2</f>
        <v>11000</v>
      </c>
      <c r="N44" s="29">
        <v>45848</v>
      </c>
      <c r="O44" s="28" t="s">
        <v>17</v>
      </c>
      <c r="P44" s="16"/>
      <c r="Q44" s="16"/>
    </row>
    <row r="45" spans="1:17" s="15" customFormat="1" ht="15" customHeight="1" x14ac:dyDescent="0.2">
      <c r="A45" s="26"/>
      <c r="B45" s="27"/>
      <c r="C45" s="26"/>
      <c r="F45" s="25"/>
      <c r="G45" s="24"/>
      <c r="H45" s="23"/>
      <c r="I45" s="22"/>
      <c r="J45" s="22"/>
      <c r="K45" s="21"/>
      <c r="L45" s="20"/>
      <c r="M45" s="19"/>
      <c r="N45" s="18"/>
      <c r="O45" s="17"/>
      <c r="P45" s="16"/>
      <c r="Q45" s="16"/>
    </row>
    <row r="46" spans="1:17" ht="26.25" customHeight="1" x14ac:dyDescent="0.2">
      <c r="A46" s="14" t="s">
        <v>16</v>
      </c>
      <c r="B46" s="14"/>
      <c r="C46" s="14"/>
      <c r="D46" s="14"/>
      <c r="E46" s="14"/>
      <c r="F46" s="14"/>
      <c r="G46" s="14"/>
      <c r="H46" s="14"/>
      <c r="I46" s="14"/>
      <c r="J46" s="14"/>
      <c r="K46" s="14"/>
      <c r="L46" s="14"/>
      <c r="M46" s="14"/>
      <c r="N46" s="14"/>
      <c r="O46" s="14"/>
      <c r="P46" s="6"/>
    </row>
    <row r="47" spans="1:17" ht="12.75" customHeight="1" x14ac:dyDescent="0.2">
      <c r="A47" s="10" t="s">
        <v>15</v>
      </c>
      <c r="B47" s="10"/>
      <c r="C47" s="10"/>
      <c r="D47" s="10"/>
      <c r="E47" s="10"/>
      <c r="F47" s="10"/>
      <c r="G47" s="10"/>
      <c r="H47" s="10"/>
      <c r="I47" s="10"/>
      <c r="J47" s="10"/>
      <c r="K47" s="10"/>
      <c r="L47" s="10"/>
      <c r="M47" s="10"/>
      <c r="N47" s="10"/>
      <c r="O47" s="10"/>
      <c r="P47" s="9"/>
    </row>
    <row r="48" spans="1:17" ht="36.75" customHeight="1" x14ac:dyDescent="0.2">
      <c r="A48" s="7" t="s">
        <v>14</v>
      </c>
      <c r="B48" s="7"/>
      <c r="C48" s="7"/>
      <c r="D48" s="7"/>
      <c r="E48" s="7"/>
      <c r="F48" s="7"/>
      <c r="G48" s="7"/>
      <c r="H48" s="7"/>
      <c r="I48" s="7"/>
      <c r="J48" s="7"/>
      <c r="K48" s="7"/>
      <c r="L48" s="7"/>
      <c r="M48" s="7"/>
      <c r="N48" s="7"/>
      <c r="O48" s="7"/>
      <c r="P48" s="6"/>
    </row>
    <row r="49" spans="1:16" ht="62.25" customHeight="1" x14ac:dyDescent="0.2">
      <c r="A49" s="13" t="s">
        <v>13</v>
      </c>
      <c r="B49" s="13"/>
      <c r="C49" s="13"/>
      <c r="D49" s="13"/>
      <c r="E49" s="13"/>
      <c r="F49" s="13"/>
      <c r="G49" s="13"/>
      <c r="H49" s="13"/>
      <c r="I49" s="13"/>
      <c r="J49" s="13"/>
      <c r="K49" s="13"/>
      <c r="L49" s="13"/>
      <c r="M49" s="13"/>
      <c r="N49" s="13"/>
      <c r="O49" s="13"/>
      <c r="P49" s="6"/>
    </row>
    <row r="50" spans="1:16" ht="24.75" customHeight="1" x14ac:dyDescent="0.2">
      <c r="A50" s="7" t="s">
        <v>12</v>
      </c>
      <c r="B50" s="7"/>
      <c r="C50" s="7"/>
      <c r="D50" s="7"/>
      <c r="E50" s="7"/>
      <c r="F50" s="7"/>
      <c r="G50" s="7"/>
      <c r="H50" s="7"/>
      <c r="I50" s="7"/>
      <c r="J50" s="7"/>
      <c r="K50" s="7"/>
      <c r="L50" s="7"/>
      <c r="M50" s="7"/>
      <c r="N50" s="7"/>
      <c r="O50" s="7"/>
      <c r="P50" s="12"/>
    </row>
    <row r="51" spans="1:16" ht="13.5" customHeight="1" x14ac:dyDescent="0.2">
      <c r="A51" s="11" t="s">
        <v>11</v>
      </c>
      <c r="B51" s="11"/>
      <c r="C51" s="11"/>
      <c r="D51" s="11"/>
      <c r="E51" s="11"/>
      <c r="F51" s="11"/>
      <c r="G51" s="11"/>
      <c r="H51" s="11"/>
      <c r="I51" s="11"/>
      <c r="J51" s="11"/>
      <c r="K51" s="11"/>
      <c r="L51" s="11"/>
      <c r="M51" s="11"/>
      <c r="N51" s="11"/>
      <c r="O51" s="11"/>
      <c r="P51" s="9"/>
    </row>
    <row r="52" spans="1:16" ht="14.25" customHeight="1" x14ac:dyDescent="0.2">
      <c r="A52" s="10" t="s">
        <v>10</v>
      </c>
      <c r="B52" s="10"/>
      <c r="C52" s="10"/>
      <c r="D52" s="10"/>
      <c r="E52" s="10"/>
      <c r="F52" s="10"/>
      <c r="G52" s="10"/>
      <c r="H52" s="10"/>
      <c r="I52" s="10"/>
      <c r="J52" s="10"/>
      <c r="K52" s="10"/>
      <c r="L52" s="10"/>
      <c r="M52" s="10"/>
      <c r="N52" s="10"/>
      <c r="O52" s="10"/>
      <c r="P52" s="9"/>
    </row>
    <row r="53" spans="1:16" ht="24.75" customHeight="1" x14ac:dyDescent="0.2">
      <c r="A53" s="7" t="s">
        <v>9</v>
      </c>
      <c r="B53" s="7"/>
      <c r="C53" s="7"/>
      <c r="D53" s="7"/>
      <c r="E53" s="7"/>
      <c r="F53" s="7"/>
      <c r="G53" s="7"/>
      <c r="H53" s="7"/>
      <c r="I53" s="7"/>
      <c r="J53" s="7"/>
      <c r="K53" s="7"/>
      <c r="L53" s="7"/>
      <c r="M53" s="7"/>
      <c r="N53" s="7"/>
      <c r="O53" s="7"/>
      <c r="P53" s="6"/>
    </row>
    <row r="54" spans="1:16" ht="15.75" customHeight="1" x14ac:dyDescent="0.2">
      <c r="A54" s="7" t="s">
        <v>8</v>
      </c>
      <c r="B54" s="7"/>
      <c r="C54" s="7"/>
      <c r="D54" s="7"/>
      <c r="E54" s="7"/>
      <c r="F54" s="7"/>
      <c r="G54" s="7"/>
      <c r="H54" s="7"/>
      <c r="I54" s="7"/>
      <c r="J54" s="7"/>
      <c r="K54" s="7"/>
      <c r="L54" s="7"/>
      <c r="M54" s="7"/>
      <c r="N54" s="7"/>
      <c r="O54" s="7"/>
      <c r="P54" s="6"/>
    </row>
    <row r="55" spans="1:16" ht="14.25" customHeight="1" x14ac:dyDescent="0.2">
      <c r="A55" s="7" t="s">
        <v>7</v>
      </c>
      <c r="B55" s="7"/>
      <c r="C55" s="7"/>
      <c r="D55" s="7"/>
      <c r="E55" s="7"/>
      <c r="F55" s="7"/>
      <c r="G55" s="7"/>
      <c r="H55" s="7"/>
      <c r="I55" s="7"/>
      <c r="J55" s="7"/>
      <c r="K55" s="7"/>
      <c r="L55" s="7"/>
      <c r="M55" s="7"/>
      <c r="N55" s="7"/>
      <c r="O55" s="7"/>
      <c r="P55" s="6"/>
    </row>
    <row r="56" spans="1:16" ht="14.25" customHeight="1" x14ac:dyDescent="0.2">
      <c r="A56" s="7" t="s">
        <v>6</v>
      </c>
      <c r="B56" s="7"/>
      <c r="C56" s="7"/>
      <c r="D56" s="7"/>
      <c r="E56" s="7"/>
      <c r="F56" s="7"/>
      <c r="G56" s="7"/>
      <c r="H56" s="7"/>
      <c r="I56" s="7"/>
      <c r="J56" s="7"/>
      <c r="K56" s="7"/>
      <c r="L56" s="7"/>
      <c r="M56" s="7"/>
      <c r="N56" s="7"/>
      <c r="O56" s="7"/>
      <c r="P56" s="6"/>
    </row>
    <row r="57" spans="1:16" ht="24" customHeight="1" x14ac:dyDescent="0.2">
      <c r="A57" s="7" t="s">
        <v>5</v>
      </c>
      <c r="B57" s="7"/>
      <c r="C57" s="7"/>
      <c r="D57" s="7"/>
      <c r="E57" s="7"/>
      <c r="F57" s="7"/>
      <c r="G57" s="7"/>
      <c r="H57" s="7"/>
      <c r="I57" s="7"/>
      <c r="J57" s="7"/>
      <c r="K57" s="7"/>
      <c r="L57" s="7"/>
      <c r="M57" s="7"/>
      <c r="N57" s="7"/>
      <c r="O57" s="7"/>
      <c r="P57" s="6"/>
    </row>
    <row r="58" spans="1:16" ht="26.25" customHeight="1" x14ac:dyDescent="0.2">
      <c r="A58" s="8" t="s">
        <v>4</v>
      </c>
      <c r="B58" s="8"/>
      <c r="C58" s="8"/>
      <c r="D58" s="8"/>
      <c r="E58" s="8"/>
      <c r="F58" s="8"/>
      <c r="G58" s="8"/>
      <c r="H58" s="8"/>
      <c r="I58" s="8"/>
      <c r="J58" s="8"/>
      <c r="K58" s="8"/>
      <c r="L58" s="8"/>
      <c r="M58" s="8"/>
      <c r="N58" s="8"/>
      <c r="O58" s="8"/>
      <c r="P58" s="6"/>
    </row>
    <row r="59" spans="1:16" ht="13.5" customHeight="1" x14ac:dyDescent="0.2">
      <c r="A59" s="8" t="s">
        <v>3</v>
      </c>
      <c r="B59" s="8"/>
      <c r="C59" s="8"/>
      <c r="D59" s="8"/>
      <c r="E59" s="8"/>
      <c r="F59" s="8"/>
      <c r="G59" s="8"/>
      <c r="H59" s="8"/>
      <c r="I59" s="8"/>
      <c r="J59" s="8"/>
      <c r="K59" s="8"/>
      <c r="L59" s="8"/>
      <c r="M59" s="8"/>
      <c r="N59" s="8"/>
      <c r="O59" s="8"/>
      <c r="P59" s="6"/>
    </row>
    <row r="60" spans="1:16" ht="48.75" customHeight="1" x14ac:dyDescent="0.2">
      <c r="A60" s="8" t="s">
        <v>2</v>
      </c>
      <c r="B60" s="8"/>
      <c r="C60" s="8"/>
      <c r="D60" s="8"/>
      <c r="E60" s="8"/>
      <c r="F60" s="8"/>
      <c r="G60" s="8"/>
      <c r="H60" s="8"/>
      <c r="I60" s="8"/>
      <c r="J60" s="8"/>
      <c r="K60" s="8"/>
      <c r="L60" s="8"/>
      <c r="M60" s="8"/>
      <c r="N60" s="8"/>
      <c r="O60" s="8"/>
      <c r="P60" s="6"/>
    </row>
    <row r="61" spans="1:16" ht="14.25" customHeight="1" x14ac:dyDescent="0.2">
      <c r="A61" s="7" t="s">
        <v>1</v>
      </c>
      <c r="B61" s="7"/>
      <c r="C61" s="7"/>
      <c r="D61" s="7"/>
      <c r="E61" s="7"/>
      <c r="F61" s="7"/>
      <c r="G61" s="7"/>
      <c r="H61" s="7"/>
      <c r="I61" s="7"/>
      <c r="J61" s="7"/>
      <c r="K61" s="7"/>
      <c r="L61" s="7"/>
      <c r="M61" s="7"/>
      <c r="N61" s="7"/>
      <c r="O61" s="7"/>
      <c r="P61" s="6"/>
    </row>
    <row r="62" spans="1:16" ht="13.5" customHeight="1" x14ac:dyDescent="0.2">
      <c r="A62" s="7" t="s">
        <v>0</v>
      </c>
      <c r="B62" s="7"/>
      <c r="C62" s="7"/>
      <c r="D62" s="7"/>
      <c r="E62" s="7"/>
      <c r="F62" s="7"/>
      <c r="G62" s="7"/>
      <c r="H62" s="7"/>
      <c r="I62" s="7"/>
      <c r="J62" s="7"/>
      <c r="K62" s="7"/>
      <c r="L62" s="7"/>
      <c r="M62" s="7"/>
      <c r="N62" s="7"/>
      <c r="O62" s="7"/>
      <c r="P62" s="6"/>
    </row>
  </sheetData>
  <mergeCells count="64">
    <mergeCell ref="A46:O46"/>
    <mergeCell ref="C42:G42"/>
    <mergeCell ref="J10:K10"/>
    <mergeCell ref="A62:O62"/>
    <mergeCell ref="A57:O57"/>
    <mergeCell ref="A51:O51"/>
    <mergeCell ref="H42:K42"/>
    <mergeCell ref="A60:O60"/>
    <mergeCell ref="A58:O58"/>
    <mergeCell ref="A56:O56"/>
    <mergeCell ref="A49:O49"/>
    <mergeCell ref="A55:O55"/>
    <mergeCell ref="C44:G44"/>
    <mergeCell ref="H44:K44"/>
    <mergeCell ref="A61:O61"/>
    <mergeCell ref="A53:O53"/>
    <mergeCell ref="A1:O1"/>
    <mergeCell ref="A2:O2"/>
    <mergeCell ref="J8:K8"/>
    <mergeCell ref="J9:K9"/>
    <mergeCell ref="J31:K31"/>
    <mergeCell ref="J36:K36"/>
    <mergeCell ref="J40:K40"/>
    <mergeCell ref="A48:O48"/>
    <mergeCell ref="A52:O52"/>
    <mergeCell ref="A59:O59"/>
    <mergeCell ref="A54:O54"/>
    <mergeCell ref="A50:O50"/>
    <mergeCell ref="A47:O47"/>
    <mergeCell ref="J7:K7"/>
    <mergeCell ref="J33:K33"/>
    <mergeCell ref="J37:K37"/>
    <mergeCell ref="J39:K39"/>
    <mergeCell ref="J19:K19"/>
    <mergeCell ref="J13:K13"/>
    <mergeCell ref="J15:K15"/>
    <mergeCell ref="J35:K35"/>
    <mergeCell ref="J26:K26"/>
    <mergeCell ref="J12:K12"/>
    <mergeCell ref="J14:K14"/>
    <mergeCell ref="C43:G43"/>
    <mergeCell ref="J34:K34"/>
    <mergeCell ref="J38:K38"/>
    <mergeCell ref="J11:K11"/>
    <mergeCell ref="A41:O41"/>
    <mergeCell ref="H43:K43"/>
    <mergeCell ref="J3:K3"/>
    <mergeCell ref="J6:K6"/>
    <mergeCell ref="J5:K5"/>
    <mergeCell ref="J27:K27"/>
    <mergeCell ref="J28:K28"/>
    <mergeCell ref="J29:K29"/>
    <mergeCell ref="J17:K17"/>
    <mergeCell ref="J20:K20"/>
    <mergeCell ref="J16:K16"/>
    <mergeCell ref="J4:K4"/>
    <mergeCell ref="J21:K21"/>
    <mergeCell ref="J22:K22"/>
    <mergeCell ref="J32:K32"/>
    <mergeCell ref="J24:K24"/>
    <mergeCell ref="J25:K25"/>
    <mergeCell ref="J18:K18"/>
    <mergeCell ref="J30:K30"/>
    <mergeCell ref="J23:K23"/>
  </mergeCells>
  <pageMargins left="0.23622047244094491" right="0.19685039370078741" top="0.33" bottom="0.37" header="0.19685039370078741" footer="0.19685039370078741"/>
  <pageSetup paperSize="9" scale="85" fitToHeight="0" orientation="landscape" r:id="rId1"/>
  <headerFooter alignWithMargins="0">
    <oddFooter>Sayfa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17-1</vt:lpstr>
    </vt:vector>
  </TitlesOfParts>
  <Company>Cevre ve Sehircilik Bakanligi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Ozan ÇELİK</dc:creator>
  <cp:lastModifiedBy>Ozan ÇELİK</cp:lastModifiedBy>
  <dcterms:created xsi:type="dcterms:W3CDTF">2025-06-10T12:35:19Z</dcterms:created>
  <dcterms:modified xsi:type="dcterms:W3CDTF">2025-06-10T12:35:56Z</dcterms:modified>
</cp:coreProperties>
</file>